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rgarrido\Documents\Subvenciones\Documentos subidos a Transparencia\2022\"/>
    </mc:Choice>
  </mc:AlternateContent>
  <xr:revisionPtr revIDLastSave="0" documentId="13_ncr:1_{FAA0A52F-A83E-4A24-8EA9-DEA3B114F5E0}" xr6:coauthVersionLast="47" xr6:coauthVersionMax="47" xr10:uidLastSave="{00000000-0000-0000-0000-000000000000}"/>
  <bookViews>
    <workbookView xWindow="-120" yWindow="-120" windowWidth="29040" windowHeight="15840" xr2:uid="{00000000-000D-0000-FFFF-FFFF00000000}"/>
  </bookViews>
  <sheets>
    <sheet name="Subvenciones 2022" sheetId="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71" i="5" l="1"/>
  <c r="N43" i="5"/>
  <c r="N44" i="5" s="1"/>
  <c r="N45" i="5" s="1"/>
  <c r="N31" i="5"/>
  <c r="N32" i="5" s="1"/>
  <c r="N33" i="5" s="1"/>
  <c r="N34" i="5" s="1"/>
  <c r="N35" i="5" s="1"/>
  <c r="N36" i="5" s="1"/>
  <c r="N19" i="5"/>
  <c r="N20" i="5" s="1"/>
  <c r="N21" i="5" s="1"/>
  <c r="N22" i="5" s="1"/>
  <c r="N23" i="5" s="1"/>
  <c r="N8" i="5"/>
  <c r="N9" i="5" s="1"/>
  <c r="N10" i="5" s="1"/>
  <c r="N11" i="5" s="1"/>
  <c r="N12" i="5" s="1"/>
  <c r="N13" i="5" s="1"/>
</calcChain>
</file>

<file path=xl/sharedStrings.xml><?xml version="1.0" encoding="utf-8"?>
<sst xmlns="http://schemas.openxmlformats.org/spreadsheetml/2006/main" count="257" uniqueCount="186">
  <si>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</si>
  <si>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</si>
  <si>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</si>
  <si>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</si>
  <si>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</si>
  <si>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</si>
  <si>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</si>
  <si>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</si>
  <si>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</si>
  <si>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</si>
  <si>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</si>
  <si>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</si>
  <si>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</si>
  <si>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MARZO</t>
  </si>
  <si>
    <t>ASOCIACIÓN DE MUNICIPIOS METROPOLITANOS PARA LA SEGURIDAD</t>
  </si>
  <si>
    <t>CLUB DE TEATRO JORGE BOUDON VERGARA</t>
  </si>
  <si>
    <t xml:space="preserve">CLUB PROVIDENCIA </t>
  </si>
  <si>
    <t>Agosto</t>
  </si>
  <si>
    <t>Mayo</t>
  </si>
  <si>
    <t>Noviembre</t>
  </si>
  <si>
    <t>CORPORACIÓN DE AYUDA AL PACIENTE MENTAL</t>
  </si>
  <si>
    <t>CUERPO DE BOMBEROS DE SANTIAGO. (13ª Y 14° COMPAÑÍAS DE PROVIDENCIA)</t>
  </si>
  <si>
    <t xml:space="preserve">CORPORACION DE VOLUNTARIAS ONCOLOGÍA INFANTIL DAMAS DE CAFE </t>
  </si>
  <si>
    <t>Septiembre</t>
  </si>
  <si>
    <t>FUNDACION ARTURO LOPEZ PEREZ</t>
  </si>
  <si>
    <t>FUNDACION ANIMAL CHILE</t>
  </si>
  <si>
    <t>Personal</t>
  </si>
  <si>
    <t>JUNTA DE VECINOS N°3 - A " PLAZA JACARANDA"</t>
  </si>
  <si>
    <t>JUNTA DE VECINOS N°7 LOS ESTANQUES</t>
  </si>
  <si>
    <t>JUNTA DE VECINOS N°8 POCURO</t>
  </si>
  <si>
    <t>JUNTA DE VECINOS N°9 POCURO NORTE</t>
  </si>
  <si>
    <t>JUNTA DE VECINOS N°12 "PEDRO DE VALDIVIA NORTE"</t>
  </si>
  <si>
    <t>JUNTA DE VECINOS N°13 "MARIO BAEZA - BELLAVISTA"</t>
  </si>
  <si>
    <t>Junio</t>
  </si>
  <si>
    <t>JUNTA DE VECINOS N°16 PARQUE BUSTAMANTE</t>
  </si>
  <si>
    <t>JUNTA DE VECINOS N°16 A CLAUDIO ARRAU</t>
  </si>
  <si>
    <t>PARROQUIA NUESTRA SRA. DIVINA PROVIDENCIA</t>
  </si>
  <si>
    <t>ROPERO DEL HOSPITALIZADO FILIAL Nº2 - HOSPITAL DEL TORAX - DAMAS DE AMARILLO</t>
  </si>
  <si>
    <t>VOLUNTARIAS DAMAS DE ROSADO</t>
  </si>
  <si>
    <t>Diciembre</t>
  </si>
  <si>
    <t>Marzo</t>
  </si>
  <si>
    <t>Enero</t>
  </si>
  <si>
    <t>Abril</t>
  </si>
  <si>
    <t>Julio</t>
  </si>
  <si>
    <t>Operaciones</t>
  </si>
  <si>
    <t>Febrero</t>
  </si>
  <si>
    <t>Octubre</t>
  </si>
  <si>
    <t>Fundación Cultural</t>
  </si>
  <si>
    <t>Teatro Oriente</t>
  </si>
  <si>
    <t>CLUB DE LEONES DE SANTIAGO</t>
  </si>
  <si>
    <t>Parque de las esculturas</t>
  </si>
  <si>
    <t>JUNTA DE VECINOS N°5 -A EL BOSQUE ORIENTE</t>
  </si>
  <si>
    <t>JUNTA DE VECINOS N°6 SANTA ISABEL</t>
  </si>
  <si>
    <t>INSTITUCIÓN</t>
  </si>
  <si>
    <t>Objetivo de la Subvención</t>
  </si>
  <si>
    <t>CORPORACIÓN DE DESARROLLO SOCIAL</t>
  </si>
  <si>
    <t xml:space="preserve">Mayo </t>
  </si>
  <si>
    <t>CORPORACIÓN DE AYUDA AL ENFERMO RENAL, DAMAS DE GRIS</t>
  </si>
  <si>
    <t>FUNDACIÓN LA CARACOLA A SER FELIZ</t>
  </si>
  <si>
    <t>FUNDACIÓN MUNICIPAL  DE CULTURA DE PROVIDENCIA</t>
  </si>
  <si>
    <t>FUNDACIÓN LAS DAMAS DE BLANCO</t>
  </si>
  <si>
    <t>FUNDACIÓN GANTZ (DR. ALFREDO GANTZ MANN) PRO - AYUDA AL NIÑO FISURADO.</t>
  </si>
  <si>
    <t>FUNDACIÓN SCALABRINI</t>
  </si>
  <si>
    <t>JUNTA DE VECINOS N°15 SAN JOSÉ</t>
  </si>
  <si>
    <t>D 822</t>
  </si>
  <si>
    <t>ORGANIZACIÓN NO GUBERNAMENTAL DE DESARROLLO CORPORACIÓN DE EDUCACIÓN Y SALUD PARA EL SÍNDROME DE DOWN</t>
  </si>
  <si>
    <t>POLICÍA DE INVESTIGACIONES DE CHILE</t>
  </si>
  <si>
    <t>RENACER (CORPORACIÓN DE PADRES QUE HAN PERDIDO HIJOS)</t>
  </si>
  <si>
    <t>LIGA DE VOLUNTARIOS ANTI REUMATISMO VOLAR HOSPITAL DEL SALVADOR</t>
  </si>
  <si>
    <t>UNIÓN COMUNAL DE JUNTAS DE VECINOS</t>
  </si>
  <si>
    <t>SUBVENCIÓN MUNICIPAL AÑO 2022</t>
  </si>
  <si>
    <t xml:space="preserve">DISTRIBUCIÓN MENSUAL DE SUBVENCIÓN </t>
  </si>
  <si>
    <t>D 32</t>
  </si>
  <si>
    <t>Contribuir a los gastos de prevención en seguridad ciudadana para la comuna: gastos en personal, administración, operación y medios tecnológicos</t>
  </si>
  <si>
    <t>Administración</t>
  </si>
  <si>
    <t>Software y tecnología</t>
  </si>
  <si>
    <t>CLUB BELLAVISTA</t>
  </si>
  <si>
    <t>Contribuir al financiamiento de los gastos para apoyo a programa de capacitación, cultura y entretenimiento para adulto mayor; pago de materiales para taller de tejido y reciclaje, materiales para taller de pintura y materiales para taller de gimnasia.</t>
  </si>
  <si>
    <t>D 23</t>
  </si>
  <si>
    <t>Contribuir al financiamiento de los gastos de remuneraciones del personal y los gastos operacionales para el funcionamiento del club providencia</t>
  </si>
  <si>
    <t>D 606</t>
  </si>
  <si>
    <t>D  237</t>
  </si>
  <si>
    <t>Cubrir el déficit operacional de las áreas de educación, salud y otros</t>
  </si>
  <si>
    <t>D 296</t>
  </si>
  <si>
    <t xml:space="preserve">Contribuir al financiamiento de los gastos en adquisición de material menor y financiamiento en gastos de mantenimiento de la 13 Compañía y 14 Compañía. </t>
  </si>
  <si>
    <t>Contribuir al financiamiento de los gastos para adquisición de las drogas oncológicas que forman los preparados oncológicos de cada tratamiento.</t>
  </si>
  <si>
    <t xml:space="preserve">D 53 </t>
  </si>
  <si>
    <t>Subvención para los programas</t>
  </si>
  <si>
    <t>Festival de Verano 2023</t>
  </si>
  <si>
    <t>D 250</t>
  </si>
  <si>
    <t>Contribuir al financiamiento de los gastos destinados a cubrir la diferencia de las remuneraciones del año 2022, de acuerdo a lo proyectado y el reajuste de 6.1%: Gastos remuneraciones del personal.</t>
  </si>
  <si>
    <t>D 1077</t>
  </si>
  <si>
    <t>D 309</t>
  </si>
  <si>
    <t>Contribuir al financiamiento de los gastos de operación de la JV., programa de Acondicionamiento Físico, programa Música, Tarde y Cine y programa Celebración Fiesta Navideña: pago de honorarios, consumos básicos, útiles y materiales de oficina, arreglo de infraestructura de sede, fondo de ayuda con medicamento y otros a vecinos, pago de talleres culturales, convivencia navideña e insumos para reuniones.</t>
  </si>
  <si>
    <t>D 1270</t>
  </si>
  <si>
    <t>D 315</t>
  </si>
  <si>
    <t>Contribuir al financiamiento de los gastos de operación de la JV., pago de honorarios, útiles de oficina y escritorio, adquisición de celular par J.V., pago de servicio, gastos de locomoción, folletos, afiches, avisos, compra de galletas, bebidas, café, almuerzos y onces para asambleas, reuniones y convivencias, talleres de salud integral, actividades culturales, actividades recreativas, ayudas a personas en riesgo social y cargos de mantención de cuenta corriente.</t>
  </si>
  <si>
    <t>D 1269</t>
  </si>
  <si>
    <t>D 308</t>
  </si>
  <si>
    <t>Contribuir al financiamiento de los gastos de operación de la JV. y programas para vecinos; pago para instalar protecciones de sede, seguro anual de sede, servicio de aseo, insumos de oficina, programa de huertos en espacios pequeños, taller de bordado mexicano, ciclo de cine al aire libre y fiesta juegos el recuerdo.</t>
  </si>
  <si>
    <t>D 1248</t>
  </si>
  <si>
    <t>Contribuir al financiamiento de los costos de mantener la atención permanente y  comunicación con los vecinos: gastos en remuneraciones, consumos básicos, artículos de oficina, gastos para sesionar (asambleas y reuniones) y compra de talonarios certificados de residencia.</t>
  </si>
  <si>
    <t>D 1268</t>
  </si>
  <si>
    <t>D 314</t>
  </si>
  <si>
    <t>D 1267</t>
  </si>
  <si>
    <t>D 307</t>
  </si>
  <si>
    <t>Contribuir al Financiamiento de gastos operacionales de la J.V.; pago de honorarios, difusión y comunicación, artículos de oficina, reparación de equipos, mantención de oficina, gastos de asamblea y mesas barriales, eventos y festividades.</t>
  </si>
  <si>
    <t>D 1266</t>
  </si>
  <si>
    <t>D 313</t>
  </si>
  <si>
    <t xml:space="preserve">Contribuir al financiamiento de la reunión anual que realizan los vecinos en la Plaza Padre Letelier; arriendo de equipos de amplificación, mobiliario, toldo, tarima, honorarios, comida y bebestible, organización de concursos y premios. </t>
  </si>
  <si>
    <t>D 306</t>
  </si>
  <si>
    <t>Contribuir al financiamiento de los gastos operativos de la J.V. y activación de nueva sede: compra de lavaplatos, cocina, impresora, escritorio, sillas, sticky mats (yoga), honorarios de coordinador, pago de gastos de servicios básicos, material de oficina y materiales e insumos para actividades participativas.</t>
  </si>
  <si>
    <t>D 1264</t>
  </si>
  <si>
    <t>D 312</t>
  </si>
  <si>
    <t>D 1263</t>
  </si>
  <si>
    <t>D 305</t>
  </si>
  <si>
    <t>Contribuir al Financiamiento de gastos operacionales de la J.V.: pago de telefonía e internet, pago sueldo de secretaria y auxiliar de aseo, materiales de oficina y arriendo de local para asambleas.</t>
  </si>
  <si>
    <t>D 1262</t>
  </si>
  <si>
    <t>D 311</t>
  </si>
  <si>
    <t>Contribuir al financiamiento de los gastos de operación de la JV.: honorarios, consumos básicos, útiles y materiales de escritorio, adquisición de computadora e impresora, mantención de oficinas, mobiliario, menaje y movilización.</t>
  </si>
  <si>
    <t>D 1261</t>
  </si>
  <si>
    <t>D 304</t>
  </si>
  <si>
    <t>Contribuir al financiamiento de los gastos de operación de la Junta de Vecinos: pagar gastos en honorarios de secretaria, auxiliar de aseo y jardinero, consumos básicos, servicio de intranet, útiles y materiales de oficina, útiles de aseo, mantención de equipos computacionales, gasfitería, electricidad y pintura, creación y mantención de página web y redes sociales, mobiliario y menaje. Además de gastos de realización de talleres de danzas folclóricas, tejidos, costura, antigimnasia para la tercera edad, huerto y plantas medicinales, reciclaje y empleabilidad.</t>
  </si>
  <si>
    <t>D 1259</t>
  </si>
  <si>
    <t>ORGANIZACIÓN NO GUBERNAMENTAL DE DESARROLLO CASA DE ACOGIDA LA ESPERANZA</t>
  </si>
  <si>
    <t>Contribuir al financiamiento de los gastos de reparación y mantención del monumento nacional Parroquia Nuestra Señora de la Divina Providencia; gastos de mantención, reparación de muros interiores y exteriores, campanario, Órgano de tubos, equipos de audio, iluminación, ventanales, pisos, techos y salas.</t>
  </si>
  <si>
    <t>D 299</t>
  </si>
  <si>
    <t>Contribuir al financiamiento del mejoramiento de infraestructura del cuartel policial de la Brigada de Investigación Criminal de Providencia y la adquisición de equipamiento táctico y mobiliario.</t>
  </si>
  <si>
    <t>Contribuir al financiamiento de la ampliación del Cuartel Policial de Providencia; gastos para la ampliación del BICRIM de Providencia</t>
  </si>
  <si>
    <t>Contribuir al financiamiento de los gastos de los elementos de rehabilitación para personas con problemas de reumatismo; anteojos, sillas de baño, cuellos, muñequeras, barras de soporte, guantes especiales y otras ortesis.</t>
  </si>
  <si>
    <t>D 310</t>
  </si>
  <si>
    <t>Contribuir al Financiamiento de gastos operacionales de la Unión Comunal de Juntas de Vecinos de Providencia; impresión, diseño y distribución de material de difusión, desarrollo de eventos, asambleas, convivencias, reuniones, honorarios de secretaria, gastos de oficina, útiles de escritorio y aseo y mantención de oficina.</t>
  </si>
  <si>
    <t>D 1260</t>
  </si>
  <si>
    <t>D 577</t>
  </si>
  <si>
    <t>D 1265</t>
  </si>
  <si>
    <t>JUNTA DE VECINOS N°14 "SEMINARIO"</t>
  </si>
  <si>
    <t>D 1081</t>
  </si>
  <si>
    <t>D 1093</t>
  </si>
  <si>
    <t>D 1086</t>
  </si>
  <si>
    <t>D 1091</t>
  </si>
  <si>
    <t>D 1084</t>
  </si>
  <si>
    <t>D 1090</t>
  </si>
  <si>
    <t>D 1098</t>
  </si>
  <si>
    <t>D 1067</t>
  </si>
  <si>
    <t>D 1066</t>
  </si>
  <si>
    <t>D 1285</t>
  </si>
  <si>
    <t>D 1088</t>
  </si>
  <si>
    <t>D 1099</t>
  </si>
  <si>
    <t>D 1094</t>
  </si>
  <si>
    <t>D 1095</t>
  </si>
  <si>
    <t>D 955</t>
  </si>
  <si>
    <t>D 1092</t>
  </si>
  <si>
    <t>D 1083</t>
  </si>
  <si>
    <t>D 1118</t>
  </si>
  <si>
    <t>D 1089</t>
  </si>
  <si>
    <t xml:space="preserve">Contribuir al financiamiento del funcionamiento del Club de Leones de Santiago Central; pago de consumos básicos y mantención de sede, adquisición de insumos, equipos, repuestos médicos del centro de atención de salud. </t>
  </si>
  <si>
    <t>Contribuir al financiamiento para la capacitación de adultos mayores del club, en la creación de personajes y representación de obras teatrales; pago de honorarios, pago de plataforma tecnológica zoom, implementos escénicos, movilización, fotocopias y obras teatrales.</t>
  </si>
  <si>
    <t>Contribuir al financiamiento de los gastos para conmemoración del aniversario N° 125 de la comuna, con la corrida Aniversario N° 125 Comuna de Providencia</t>
  </si>
  <si>
    <t>Contribuir al financiamiento de los costos del programa "Alimentación para Residentes" en casa de acogida; gastos de alimentación diaria para 18 pacientes y renovación de artículos de cocina.</t>
  </si>
  <si>
    <t>Contribuir al financiamiento de los gastos de alojamiento en la casa-hogar de la institución; alimentación, gastos de servicios básicos, artículos de limpieza, artículos de oficina, gastos administrativos, arreglos y mantención.</t>
  </si>
  <si>
    <t>Contribuir al financiamiento de los gastos de remodelación dependencias de uso diario/turnos cuartel 13° compañía; gastos de remodelación comedor voluntarios y cocina y áreas de apoyo (bodega de alimentos y baño auxiliar) y reemplazo elevador personas movilidad reducida (equipo e instalación).</t>
  </si>
  <si>
    <t>Contribuir al financiamiento de los gastos del programa "Ayudemos a los niños, niñas y adolescentes con cáncer de las Damas de Café; gastos en medicamentos, exámenes, unidades de oncologías, para cuidados paliativos, trasplante de medula, compra de insumos médico, mobiliario, pago de servicios funerarios, pago de traslado, movilización, alojamientos para padres, alimentación y compra de prótesis y lentes.</t>
  </si>
  <si>
    <t>Contribuir al financiamiento de los gastos en alimentación de los perros y gatos abandonados en la vía pública, mantención de animales en refugio rescatados en la comuna, mantención de animales conductuales rescatados en la comuna, atención veterinaria de emergencia y a vecinos vulnerables y arriendo tienda solidaria ubicada en la comuna.</t>
  </si>
  <si>
    <t>Contribuir al financiamiento de los costos del programa "Programa Arteterapia Método Salud Lacaracola" para desarrollar la creatividad y la educación emocional para la identificación, expresión y elaboración de las emociones de niños oncológicos de la red de salud pública; gastos en arterapia, remuneraciones de producción, investigación B. Serán y prototipo de niño.</t>
  </si>
  <si>
    <t>Contribuir al financiamiento de los recursos necesarios para complementar la subvención entregada a la Fundación Municipal Cultural de Providencia, por la vuelta a la normalidad de aforos y eventos culturales; gastos en actividades culturales, operacionales, difusión y remuneración de personal</t>
  </si>
  <si>
    <t>Contribuir al financiamiento de los gastos en vestuario, útiles y materiales de aseo personal, gastos en recreación y compra de sillas de ruedas para donaciones a los pacientes desamparados del Hospital Salvador</t>
  </si>
  <si>
    <t>Contribuir al financiamiento de los gastos de adquisición de equipos computacionales para beneficiar el tratamiento de niños y niñas con fisura labio palatina. Lo anterior para el correcto uso de softwares que se utilizan en el área médica y administrativa; 3 notebook procesador i5, 4computadores al in one procesador i5 y 2 computadores desktop procesador i7.</t>
  </si>
  <si>
    <t>Contribuir al financiamiento de los gastos para el mejoramiento de la infraestructura y materias de las dependencias de la fundación; pago de proyecto de mejoramiento de escalera principal.</t>
  </si>
  <si>
    <t>Contribuir al financiamiento del programa "Fiestas Patrias" con: gastos en juegos, grupo folclórico, juegos inflables, adornos y producción.</t>
  </si>
  <si>
    <t>Contribuir al financiamiento del programa "Encuentros de Volver a Sonreír" con: gastos en honorarios de pintacara, mago, globoflexia, materiales para la actividad, galletas, cuchuflines, agua, grupo folclórico, chinchineo, movilización y decoración.</t>
  </si>
  <si>
    <t>Contribuir al financiamiento del programa "Fiesta Criolla de Pocuro a los Estanques" con: gastos en pago a restaurante, música del evento y gastos en logística.</t>
  </si>
  <si>
    <t>Contribuir al financiamiento de los gastos de operación de la J.V.: honorarios secretaria y charlistas, gastos en consumos básicos, materiales y útiles de oficina, movilización, mantención de PC e impresora, difusión, correspondencia, arriendo de sede para asamblea y talleres, proyectos sociales de la J.V.</t>
  </si>
  <si>
    <t>Contribuir al financiamiento del programa "Celebración Fiestas Patrias en el Territorio" con: gastos en convivencia socios, grupo folclórico y regalos conmemorativos.</t>
  </si>
  <si>
    <t>Contribuir al financiamiento del programa "Celebración Fiestas Patrias en el Barrio" con: gastos en honorarios de monitores y clases folclóricas, producción, materiales juegos, grupo musical, amplificación y sonido, decoración y premios.</t>
  </si>
  <si>
    <t>Contribuir al financiamiento del programa "Fiestas Patrias, Actividad Comunitaria Barrio Bellavista" con: gastos en decoración de fiestas patrias, insumos y actividades, bebestibles, comestibles, bicitaxi para mayores y personas con discapacidad y difusión.</t>
  </si>
  <si>
    <t>Contribuir al financiamiento de los gastos de operación de la JV.: gastos en honorarios, consumos básicos, útiles y materiales de oficina, computación, muebles de oficina, coffe de asambleas y reuniones, movilización y ayuda social.</t>
  </si>
  <si>
    <t>Contribuir al financiamiento del programa "Celebra las Fiestas Patrias en Comunidad" con: gastos en empanadas, juegos típicos, grupo folclórico, amplificación, organillera y bebidas.</t>
  </si>
  <si>
    <t>Contribuir al financiamiento del programa "Convivencia de Fiestas Patrias de la Junta de Vecinos" con: gastos en alimentos , bebidas, grupo folclórico, ayudante y arriendo de local.</t>
  </si>
  <si>
    <t>Contribuir al financiamiento del programa "Celebrando Fiestas Patrias" con: gastos en conjunto musical, conjunto bailes folclóricos, DJ, mago para niños, empanadas, bebestibles, vasos y platillos, decoración y canastas de alimentos.</t>
  </si>
  <si>
    <t>Contribuir al financiamiento del programa "Fiesta Costumbrista en el Barrio" con: gastos en grupo musical, grupo folclórico, empanadas, chacareros, dulces chilenos, bebestibles y decoración.</t>
  </si>
  <si>
    <t>Contribuir al financiamiento de los gastos del programa "Rehabilitación de personas con consumo severo de drogas de la comuna de Providencia"; gastos en personal, medicamentos y pagos de servicios básicos (agua, luz, gas, teléfono).</t>
  </si>
  <si>
    <t>Contribuir al financiamiento de los programas a realizar por ONG en pago de honorarios de los profesionales de las: Sesiones de Kinesiología, Sesiones de Educadora Diferencial, Sesiones de Fonoaudiología, Sesiones de Terapia Ocupacional, Sesiones de Psicomotricidad y Sesiones de Psicólogo</t>
  </si>
  <si>
    <t>Contribuir al financiamiento de los gastos para prestar apoyo y acoger a padres en duelo; pago de compra de monitor de talleres, teléfono, compra de computador, gastos operacionales de oficina, honorarios psicólogo y profesional informático, materiales para talleres terapéutico y servicios informáticos.</t>
  </si>
  <si>
    <t>Contribuir al financiamiento de los gastos para apoyo en programa "Ayudar a quien más lo necesita" con; compra de vestuario, artículos de aseo, pañales para adultos y bolsas de colectomia.</t>
  </si>
  <si>
    <t>Contribuir al financiamiento del programa "Celebrar Fiestas Patrias en la Comuna" con: gastos para convivencia dirigentes, grupo folclórico y regalos conmemorativos.</t>
  </si>
  <si>
    <t>Contribuir al financiamiento de los gastos para apoyo a familias de pacientes crónicos del Hospital Luis Calvo Mackenna en mantención de equipos y compra de insumos de apnea, pañales, exámenes, medicamento cinta de hemoglucotest, colaciones, recreación, día del niño, fiestas patrias, navidad, pasajes, hospedaje y traslados.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</si>
</sst>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
    <numFmt numFmtId="165" formatCode="_-* #,##0_-;\-* #,##0_-;_-* &quot;-&quot;??_-;_-@"/>
    <numFmt numFmtId="166" formatCode="dd\-mm\-yy"/>
    <numFmt numFmtId="167" formatCode="dd\-mm\-yyyy"/>
  </numFmts>
  <fonts count="37">
    <font>
      <sz val="11"/>
      <color rgb="FF000000"/>
      <name val="Calibri"/>
      <scheme val="minor"/>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12"/>
      <color rgb="FFFF0000"/>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sz val="12"/>
      <color theme="1"/>
      <name val="Trebuchet MS"/>
    </font>
    <font>
      <b/>
      <sz val="9"/>
      <color rgb="FFFF0000"/>
      <name val="Trebuchet MS"/>
    </font>
    <font>
      <sz val="9"/>
      <color rgb="FFFF0000"/>
      <name val="Trebuchet MS"/>
    </font>
    <font>
      <sz val="9"/>
      <color rgb="FF000000"/>
      <name val="Trebuchet MS"/>
    </font>
    <font>
      <sz val="10"/>
      <color rgb="FF000000"/>
      <name val="Trebuchet MS"/>
    </font>
    <font>
      <b/>
      <sz val="9"/>
      <color theme="1"/>
      <name val="Trebuchet MS"/>
    </font>
    <font>
      <b/>
      <sz val="9"/>
      <color rgb="FFBF9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10"/>
      <color rgb="FF1F3864"/>
      <name val="Trebuchet MS"/>
    </font>
    <font>
      <sz val="9"/>
      <color rgb="FF0033CC"/>
      <name val="&quot;Trebuchet MS&quot;"/>
    </font>
    <font>
      <sz val="9"/>
      <color rgb="FF000000"/>
      <name val="&quot;Trebuchet MS&quot;"/>
    </font>
    <font>
      <sz val="7"/>
      <color rgb="FF000000"/>
      <name val="&quot;Arial Narrow&quot;"/>
    </font>
    <font>
      <b/>
      <sz val="12"/>
      <color rgb="FFFF0000"/>
      <name val="Calibri"/>
    </font>
    <font>
      <b/>
      <sz val="12"/>
      <color rgb="FFFF0000"/>
      <name val="Trebuchet MS"/>
      <family val="2"/>
    </font>
    <font>
      <b/>
      <sz val="10"/>
      <color rgb="FF0033CC"/>
      <name val="Trebuchet MS"/>
      <family val="2"/>
    </font>
    <font>
      <sz val="10"/>
      <color theme="1"/>
      <name val="Trebuchet MS"/>
      <family val="2"/>
    </font>
    <font>
      <sz val="10"/>
      <color rgb="FF1F3864"/>
      <name val="Trebuchet MS"/>
      <family val="2"/>
    </font>
    <font>
      <sz val="10"/>
      <color rgb="FFFF0000"/>
      <name val="Trebuchet MS"/>
      <family val="2"/>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108">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thin">
        <color rgb="FF0000FF"/>
      </top>
      <bottom/>
      <diagonal/>
    </border>
    <border>
      <left style="thin">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right style="thin">
        <color rgb="FF0000FF"/>
      </right>
      <top/>
      <bottom/>
      <diagonal/>
    </border>
    <border>
      <left/>
      <right style="thin">
        <color rgb="FF0000FF"/>
      </right>
      <top/>
      <bottom style="medium">
        <color rgb="FF0000FF"/>
      </bottom>
      <diagonal/>
    </border>
    <border>
      <left style="thin">
        <color rgb="FF0000FF"/>
      </left>
      <right style="thin">
        <color rgb="FF0000FF"/>
      </right>
      <top style="thin">
        <color rgb="FFC0C0C0"/>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top/>
      <bottom style="medium">
        <color rgb="FF0000FF"/>
      </bottom>
      <diagonal/>
    </border>
    <border>
      <left style="thin">
        <color rgb="FF0000FF"/>
      </left>
      <right style="thin">
        <color rgb="FF0000FF"/>
      </right>
      <top/>
      <bottom style="thick">
        <color rgb="FF0000FF"/>
      </bottom>
      <diagonal/>
    </border>
    <border>
      <left/>
      <right style="thin">
        <color rgb="FF0000FF"/>
      </right>
      <top/>
      <bottom/>
      <diagonal/>
    </border>
    <border>
      <left/>
      <right style="thin">
        <color rgb="FF0000FF"/>
      </right>
      <top/>
      <bottom style="medium">
        <color rgb="FF0000FF"/>
      </bottom>
      <diagonal/>
    </border>
    <border>
      <left style="medium">
        <color rgb="FF0000FF"/>
      </left>
      <right style="medium">
        <color rgb="FF0000FF"/>
      </right>
      <top style="thick">
        <color rgb="FF0000FF"/>
      </top>
      <bottom/>
      <diagonal/>
    </border>
    <border>
      <left/>
      <right/>
      <top/>
      <bottom/>
      <diagonal/>
    </border>
    <border>
      <left style="thin">
        <color rgb="FF0000FF"/>
      </left>
      <right/>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ck">
        <color rgb="FF0000FF"/>
      </left>
      <right style="thin">
        <color rgb="FF0000FF"/>
      </right>
      <top/>
      <bottom style="medium">
        <color rgb="FF0000FF"/>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thin">
        <color rgb="FF0000FF"/>
      </left>
      <right style="thin">
        <color rgb="FF0000FF"/>
      </right>
      <top/>
      <bottom style="thin">
        <color rgb="FF4472C4"/>
      </bottom>
      <diagonal/>
    </border>
    <border>
      <left style="thick">
        <color rgb="FF0000FF"/>
      </left>
      <right style="thin">
        <color rgb="FF0000FF"/>
      </right>
      <top/>
      <bottom style="thin">
        <color rgb="FF0000FF"/>
      </bottom>
      <diagonal/>
    </border>
    <border>
      <left style="thick">
        <color rgb="FF0000FF"/>
      </left>
      <right style="thin">
        <color rgb="FF0000FF"/>
      </right>
      <top style="thin">
        <color rgb="FF0000FF"/>
      </top>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thin">
        <color rgb="FF0000FF"/>
      </left>
      <right style="thin">
        <color rgb="FF0000FF"/>
      </right>
      <top style="medium">
        <color rgb="FF1E4E79"/>
      </top>
      <bottom/>
      <diagonal/>
    </border>
    <border>
      <left style="thin">
        <color rgb="FF0000FF"/>
      </left>
      <right style="medium">
        <color rgb="FF0000FF"/>
      </right>
      <top style="medium">
        <color rgb="FF1E4E79"/>
      </top>
      <bottom/>
      <diagonal/>
    </border>
    <border>
      <left style="medium">
        <color rgb="FF0000FF"/>
      </left>
      <right style="thin">
        <color rgb="FF0000FF"/>
      </right>
      <top style="medium">
        <color rgb="FF1E4E79"/>
      </top>
      <bottom/>
      <diagonal/>
    </border>
    <border>
      <left style="thick">
        <color rgb="FF0000FF"/>
      </left>
      <right style="thin">
        <color rgb="FF0000FF"/>
      </right>
      <top style="medium">
        <color rgb="FF4472C4"/>
      </top>
      <bottom/>
      <diagonal/>
    </border>
    <border>
      <left style="thin">
        <color rgb="FF0000FF"/>
      </left>
      <right style="thin">
        <color rgb="FF0000FF"/>
      </right>
      <top style="thin">
        <color rgb="FF4472C4"/>
      </top>
      <bottom/>
      <diagonal/>
    </border>
    <border>
      <left style="medium">
        <color rgb="FF0000FF"/>
      </left>
      <right style="thin">
        <color rgb="FF0000FF"/>
      </right>
      <top/>
      <bottom/>
      <diagonal/>
    </border>
    <border>
      <left style="thin">
        <color rgb="FF0000FF"/>
      </left>
      <right style="thin">
        <color rgb="FF0000FF"/>
      </right>
      <top/>
      <bottom style="medium">
        <color rgb="FF4472C4"/>
      </bottom>
      <diagonal/>
    </border>
    <border>
      <left/>
      <right style="medium">
        <color rgb="FF0000FF"/>
      </right>
      <top/>
      <bottom/>
      <diagonal/>
    </border>
    <border>
      <left style="medium">
        <color rgb="FF0000FF"/>
      </left>
      <right style="thin">
        <color rgb="FF0000FF"/>
      </right>
      <top/>
      <bottom/>
      <diagonal/>
    </border>
    <border>
      <left style="thick">
        <color rgb="FF0000FF"/>
      </left>
      <right style="thin">
        <color rgb="FF0000FF"/>
      </right>
      <top/>
      <bottom style="medium">
        <color rgb="FF4472C4"/>
      </bottom>
      <diagonal/>
    </border>
    <border>
      <left style="thin">
        <color rgb="FF0000FF"/>
      </left>
      <right style="thin">
        <color rgb="FF0000FF"/>
      </right>
      <top/>
      <bottom style="medium">
        <color rgb="FF1E4E79"/>
      </bottom>
      <diagonal/>
    </border>
    <border>
      <left style="thin">
        <color rgb="FF0000FF"/>
      </left>
      <right style="thin">
        <color rgb="FF0000FF"/>
      </right>
      <top style="medium">
        <color rgb="FF0033CC"/>
      </top>
      <bottom/>
      <diagonal/>
    </border>
    <border>
      <left style="thin">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medium">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thick">
        <color rgb="FF0000FF"/>
      </left>
      <right style="thin">
        <color rgb="FF0000FF"/>
      </right>
      <top style="thin">
        <color rgb="FF0033CC"/>
      </top>
      <bottom/>
      <diagonal/>
    </border>
    <border>
      <left/>
      <right style="thin">
        <color rgb="FF0000FF"/>
      </right>
      <top/>
      <bottom style="thin">
        <color rgb="FF0000FF"/>
      </bottom>
      <diagonal/>
    </border>
    <border>
      <left/>
      <right/>
      <top/>
      <bottom style="thin">
        <color rgb="FF0000FF"/>
      </bottom>
      <diagonal/>
    </border>
  </borders>
  <cellStyleXfs count="1">
    <xf numFmtId="0" fontId="0" fillId="0" borderId="0"/>
  </cellStyleXfs>
  <cellXfs count="382">
    <xf numFmtId="0" fontId="0" fillId="0" borderId="0" xfId="0"/>
    <xf numFmtId="0" fontId="3" fillId="0" borderId="0" xfId="0" applyFont="1"/>
    <xf numFmtId="3" fontId="9" fillId="7" borderId="22" xfId="0" applyNumberFormat="1" applyFont="1" applyFill="1" applyBorder="1" applyAlignment="1">
      <alignment horizontal="center"/>
    </xf>
    <xf numFmtId="3" fontId="9" fillId="7" borderId="24" xfId="0" applyNumberFormat="1" applyFont="1" applyFill="1" applyBorder="1" applyAlignment="1">
      <alignment horizontal="center"/>
    </xf>
    <xf numFmtId="3" fontId="10" fillId="7" borderId="28" xfId="0" applyNumberFormat="1" applyFont="1" applyFill="1" applyBorder="1"/>
    <xf numFmtId="3" fontId="10" fillId="7" borderId="24" xfId="0" applyNumberFormat="1" applyFont="1" applyFill="1" applyBorder="1" applyAlignment="1">
      <alignment horizontal="center"/>
    </xf>
    <xf numFmtId="3" fontId="10" fillId="7" borderId="24" xfId="0" applyNumberFormat="1" applyFont="1" applyFill="1" applyBorder="1"/>
    <xf numFmtId="49" fontId="6" fillId="0" borderId="20" xfId="0" applyNumberFormat="1" applyFont="1" applyBorder="1" applyAlignment="1">
      <alignment vertical="top" wrapText="1"/>
    </xf>
    <xf numFmtId="3" fontId="10" fillId="7" borderId="22" xfId="0" applyNumberFormat="1" applyFont="1" applyFill="1" applyBorder="1" applyAlignment="1">
      <alignment horizontal="center"/>
    </xf>
    <xf numFmtId="3" fontId="9" fillId="7" borderId="31" xfId="0" applyNumberFormat="1" applyFont="1" applyFill="1" applyBorder="1" applyAlignment="1">
      <alignment horizontal="center"/>
    </xf>
    <xf numFmtId="3" fontId="10" fillId="7" borderId="35" xfId="0" applyNumberFormat="1" applyFont="1" applyFill="1" applyBorder="1"/>
    <xf numFmtId="37" fontId="6" fillId="0" borderId="19" xfId="0" applyNumberFormat="1" applyFont="1" applyBorder="1" applyAlignment="1">
      <alignment horizontal="center" vertical="top" wrapText="1"/>
    </xf>
    <xf numFmtId="37" fontId="6" fillId="0" borderId="20" xfId="0" applyNumberFormat="1" applyFont="1" applyBorder="1" applyAlignment="1">
      <alignment horizontal="center" vertical="top" wrapText="1"/>
    </xf>
    <xf numFmtId="164" fontId="7" fillId="0" borderId="0" xfId="0" applyNumberFormat="1" applyFont="1"/>
    <xf numFmtId="0" fontId="6" fillId="0" borderId="20" xfId="0" applyFont="1" applyBorder="1" applyAlignment="1">
      <alignment vertical="top" wrapText="1"/>
    </xf>
    <xf numFmtId="37" fontId="6" fillId="0" borderId="19" xfId="0" applyNumberFormat="1" applyFont="1" applyBorder="1" applyAlignment="1">
      <alignment vertical="top" wrapText="1"/>
    </xf>
    <xf numFmtId="3" fontId="9" fillId="7" borderId="28" xfId="0" applyNumberFormat="1" applyFont="1" applyFill="1" applyBorder="1" applyAlignment="1">
      <alignment horizontal="center"/>
    </xf>
    <xf numFmtId="3" fontId="9" fillId="7" borderId="41" xfId="0" applyNumberFormat="1" applyFont="1" applyFill="1" applyBorder="1" applyAlignment="1">
      <alignment horizontal="center"/>
    </xf>
    <xf numFmtId="165" fontId="3" fillId="0" borderId="0" xfId="0" applyNumberFormat="1" applyFont="1"/>
    <xf numFmtId="3" fontId="5" fillId="7" borderId="24" xfId="0" applyNumberFormat="1" applyFont="1" applyFill="1" applyBorder="1" applyAlignment="1">
      <alignment horizontal="center"/>
    </xf>
    <xf numFmtId="3" fontId="8" fillId="7" borderId="44" xfId="0" applyNumberFormat="1" applyFont="1" applyFill="1" applyBorder="1" applyAlignment="1">
      <alignment horizontal="center"/>
    </xf>
    <xf numFmtId="165" fontId="10" fillId="6" borderId="32"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4" fillId="0" borderId="0" xfId="0" applyFont="1" applyAlignment="1">
      <alignment horizontal="center"/>
    </xf>
    <xf numFmtId="0" fontId="11" fillId="0" borderId="0" xfId="0" applyFont="1"/>
    <xf numFmtId="0" fontId="6" fillId="0" borderId="0" xfId="0" applyFont="1"/>
    <xf numFmtId="37" fontId="3" fillId="0" borderId="0" xfId="0" applyNumberFormat="1" applyFont="1"/>
    <xf numFmtId="165" fontId="10"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3" fillId="0" borderId="20" xfId="0" applyNumberFormat="1" applyFont="1" applyBorder="1" applyAlignment="1">
      <alignment horizontal="center"/>
    </xf>
    <xf numFmtId="166" fontId="13" fillId="0" borderId="19" xfId="0" applyNumberFormat="1" applyFont="1" applyBorder="1" applyAlignment="1">
      <alignment horizontal="center"/>
    </xf>
    <xf numFmtId="166" fontId="13" fillId="0" borderId="26" xfId="0" applyNumberFormat="1" applyFont="1" applyBorder="1" applyAlignment="1">
      <alignment horizontal="center"/>
    </xf>
    <xf numFmtId="166" fontId="13" fillId="0" borderId="29" xfId="0" applyNumberFormat="1" applyFont="1" applyBorder="1" applyAlignment="1">
      <alignment horizontal="center"/>
    </xf>
    <xf numFmtId="166" fontId="16" fillId="0" borderId="20" xfId="0" applyNumberFormat="1" applyFont="1" applyBorder="1" applyAlignment="1">
      <alignment horizontal="center"/>
    </xf>
    <xf numFmtId="0" fontId="13" fillId="0" borderId="20" xfId="0" applyFont="1" applyBorder="1" applyAlignment="1">
      <alignment horizontal="center"/>
    </xf>
    <xf numFmtId="166" fontId="13" fillId="9" borderId="21" xfId="0" applyNumberFormat="1" applyFont="1" applyFill="1" applyBorder="1" applyAlignment="1">
      <alignment horizontal="center" vertical="center"/>
    </xf>
    <xf numFmtId="166" fontId="13" fillId="9" borderId="21" xfId="0" applyNumberFormat="1" applyFont="1" applyFill="1" applyBorder="1" applyAlignment="1">
      <alignment horizontal="center"/>
    </xf>
    <xf numFmtId="166" fontId="13" fillId="9" borderId="39" xfId="0" applyNumberFormat="1" applyFont="1" applyFill="1" applyBorder="1" applyAlignment="1">
      <alignment horizontal="center" vertical="center"/>
    </xf>
    <xf numFmtId="166" fontId="13" fillId="9" borderId="27" xfId="0" applyNumberFormat="1" applyFont="1" applyFill="1" applyBorder="1" applyAlignment="1">
      <alignment horizontal="center" vertical="center"/>
    </xf>
    <xf numFmtId="166" fontId="13" fillId="9" borderId="27" xfId="0" applyNumberFormat="1" applyFont="1" applyFill="1" applyBorder="1" applyAlignment="1">
      <alignment horizontal="center"/>
    </xf>
    <xf numFmtId="0" fontId="21" fillId="0" borderId="0" xfId="0" applyFont="1"/>
    <xf numFmtId="165" fontId="15" fillId="3" borderId="14" xfId="0" applyNumberFormat="1" applyFont="1" applyFill="1" applyBorder="1" applyAlignment="1">
      <alignment horizontal="center" vertical="center" wrapText="1"/>
    </xf>
    <xf numFmtId="164" fontId="15" fillId="3" borderId="15" xfId="0" applyNumberFormat="1" applyFont="1" applyFill="1" applyBorder="1" applyAlignment="1">
      <alignment horizontal="center" vertical="center" wrapText="1"/>
    </xf>
    <xf numFmtId="0" fontId="22" fillId="4" borderId="16" xfId="0" applyFont="1" applyFill="1" applyBorder="1" applyAlignment="1">
      <alignment horizontal="center" vertical="center"/>
    </xf>
    <xf numFmtId="0" fontId="22" fillId="4" borderId="14" xfId="0" applyFont="1" applyFill="1" applyBorder="1" applyAlignment="1">
      <alignment horizontal="center" vertical="center"/>
    </xf>
    <xf numFmtId="164" fontId="22" fillId="4" borderId="17"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0" fontId="15" fillId="5" borderId="14" xfId="0" applyFont="1" applyFill="1" applyBorder="1" applyAlignment="1">
      <alignment horizontal="center" vertical="center"/>
    </xf>
    <xf numFmtId="3" fontId="15" fillId="5" borderId="14" xfId="0" applyNumberFormat="1" applyFont="1" applyFill="1" applyBorder="1" applyAlignment="1">
      <alignment horizontal="center" vertical="center"/>
    </xf>
    <xf numFmtId="164" fontId="24" fillId="0" borderId="19" xfId="0" applyNumberFormat="1" applyFont="1" applyBorder="1" applyAlignment="1">
      <alignment horizontal="center"/>
    </xf>
    <xf numFmtId="164" fontId="10" fillId="6" borderId="22" xfId="0" applyNumberFormat="1" applyFont="1" applyFill="1" applyBorder="1" applyAlignment="1">
      <alignment horizontal="center"/>
    </xf>
    <xf numFmtId="1" fontId="25" fillId="0" borderId="18" xfId="0" applyNumberFormat="1" applyFont="1" applyBorder="1" applyAlignment="1">
      <alignment horizontal="center"/>
    </xf>
    <xf numFmtId="3" fontId="13" fillId="0" borderId="41" xfId="0" applyNumberFormat="1" applyFont="1" applyBorder="1" applyAlignment="1">
      <alignment horizontal="center"/>
    </xf>
    <xf numFmtId="3" fontId="13" fillId="0" borderId="18" xfId="0" applyNumberFormat="1" applyFont="1" applyBorder="1" applyAlignment="1">
      <alignment horizontal="center"/>
    </xf>
    <xf numFmtId="0" fontId="26" fillId="0" borderId="20" xfId="0" applyFont="1" applyBorder="1"/>
    <xf numFmtId="164" fontId="24" fillId="0" borderId="20" xfId="0" applyNumberFormat="1" applyFont="1" applyBorder="1" applyAlignment="1">
      <alignment horizontal="center"/>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center"/>
    </xf>
    <xf numFmtId="1" fontId="25" fillId="0" borderId="23" xfId="0" applyNumberFormat="1" applyFont="1" applyBorder="1" applyAlignment="1">
      <alignment horizontal="center"/>
    </xf>
    <xf numFmtId="3" fontId="13" fillId="0" borderId="42" xfId="0" applyNumberFormat="1" applyFont="1" applyBorder="1" applyAlignment="1">
      <alignment horizontal="center"/>
    </xf>
    <xf numFmtId="3" fontId="13" fillId="0" borderId="23" xfId="0" applyNumberFormat="1" applyFont="1" applyBorder="1" applyAlignment="1">
      <alignment horizontal="center"/>
    </xf>
    <xf numFmtId="0" fontId="26" fillId="0" borderId="26" xfId="0" applyFont="1" applyBorder="1"/>
    <xf numFmtId="164" fontId="24" fillId="0" borderId="26" xfId="0" applyNumberFormat="1" applyFont="1" applyBorder="1"/>
    <xf numFmtId="165" fontId="10" fillId="6" borderId="27" xfId="0" applyNumberFormat="1" applyFont="1" applyFill="1" applyBorder="1" applyAlignment="1">
      <alignment horizontal="center"/>
    </xf>
    <xf numFmtId="164" fontId="10" fillId="6" borderId="28" xfId="0" applyNumberFormat="1" applyFont="1" applyFill="1" applyBorder="1" applyAlignment="1">
      <alignment horizontal="center"/>
    </xf>
    <xf numFmtId="1" fontId="25" fillId="0" borderId="25" xfId="0" applyNumberFormat="1" applyFont="1" applyBorder="1" applyAlignment="1">
      <alignment horizontal="center"/>
    </xf>
    <xf numFmtId="3" fontId="13" fillId="0" borderId="64" xfId="0" applyNumberFormat="1" applyFont="1" applyBorder="1" applyAlignment="1">
      <alignment horizontal="center"/>
    </xf>
    <xf numFmtId="3" fontId="13" fillId="0" borderId="25" xfId="0" applyNumberFormat="1" applyFont="1" applyBorder="1" applyAlignment="1">
      <alignment horizontal="center"/>
    </xf>
    <xf numFmtId="164" fontId="24" fillId="0" borderId="20" xfId="0" applyNumberFormat="1" applyFont="1" applyBorder="1"/>
    <xf numFmtId="37" fontId="6" fillId="0" borderId="20" xfId="0" applyNumberFormat="1" applyFont="1" applyBorder="1" applyAlignment="1">
      <alignment vertical="top" wrapText="1"/>
    </xf>
    <xf numFmtId="37" fontId="6" fillId="0" borderId="20" xfId="0" applyNumberFormat="1" applyFont="1" applyBorder="1" applyAlignment="1">
      <alignment wrapText="1"/>
    </xf>
    <xf numFmtId="37" fontId="6" fillId="0" borderId="26" xfId="0" applyNumberFormat="1" applyFont="1" applyBorder="1" applyAlignment="1">
      <alignment wrapText="1"/>
    </xf>
    <xf numFmtId="164" fontId="23" fillId="0" borderId="20" xfId="0" applyNumberFormat="1" applyFont="1" applyBorder="1"/>
    <xf numFmtId="164" fontId="10" fillId="6" borderId="24" xfId="0" applyNumberFormat="1" applyFont="1" applyFill="1" applyBorder="1" applyAlignment="1">
      <alignment horizontal="left"/>
    </xf>
    <xf numFmtId="3" fontId="3" fillId="0" borderId="42" xfId="0" applyNumberFormat="1" applyFont="1" applyBorder="1" applyAlignment="1">
      <alignment horizontal="center"/>
    </xf>
    <xf numFmtId="164" fontId="5" fillId="6" borderId="24" xfId="0" applyNumberFormat="1" applyFont="1" applyFill="1" applyBorder="1" applyAlignment="1">
      <alignment horizontal="center"/>
    </xf>
    <xf numFmtId="3" fontId="18" fillId="9" borderId="44" xfId="0" applyNumberFormat="1" applyFont="1" applyFill="1" applyBorder="1" applyAlignment="1">
      <alignment horizontal="center"/>
    </xf>
    <xf numFmtId="3" fontId="18" fillId="9" borderId="24" xfId="0" applyNumberFormat="1" applyFont="1" applyFill="1" applyBorder="1" applyAlignment="1">
      <alignment horizontal="center"/>
    </xf>
    <xf numFmtId="165" fontId="10" fillId="6" borderId="39" xfId="0" applyNumberFormat="1" applyFont="1" applyFill="1" applyBorder="1" applyAlignment="1">
      <alignment horizontal="center"/>
    </xf>
    <xf numFmtId="164" fontId="10" fillId="6" borderId="44" xfId="0" applyNumberFormat="1" applyFont="1" applyFill="1" applyBorder="1" applyAlignment="1">
      <alignment horizontal="center"/>
    </xf>
    <xf numFmtId="3" fontId="10" fillId="7" borderId="44" xfId="0" applyNumberFormat="1" applyFont="1" applyFill="1" applyBorder="1" applyAlignment="1">
      <alignment horizontal="center"/>
    </xf>
    <xf numFmtId="164" fontId="24" fillId="0" borderId="19" xfId="0" applyNumberFormat="1" applyFont="1" applyBorder="1"/>
    <xf numFmtId="166" fontId="13" fillId="9" borderId="32" xfId="0" applyNumberFormat="1" applyFont="1" applyFill="1" applyBorder="1" applyAlignment="1">
      <alignment horizontal="center"/>
    </xf>
    <xf numFmtId="3" fontId="13" fillId="9" borderId="22" xfId="0" applyNumberFormat="1" applyFont="1" applyFill="1" applyBorder="1" applyAlignment="1">
      <alignment horizontal="center"/>
    </xf>
    <xf numFmtId="3" fontId="13" fillId="9" borderId="24" xfId="0" applyNumberFormat="1" applyFont="1" applyFill="1" applyBorder="1" applyAlignment="1">
      <alignment horizontal="center"/>
    </xf>
    <xf numFmtId="164" fontId="24" fillId="0" borderId="29" xfId="0" applyNumberFormat="1" applyFont="1" applyBorder="1" applyAlignment="1">
      <alignment horizontal="center"/>
    </xf>
    <xf numFmtId="165" fontId="10" fillId="6" borderId="30" xfId="0" applyNumberFormat="1" applyFont="1" applyFill="1" applyBorder="1" applyAlignment="1">
      <alignment horizontal="center"/>
    </xf>
    <xf numFmtId="164" fontId="10" fillId="6" borderId="31" xfId="0" applyNumberFormat="1" applyFont="1" applyFill="1" applyBorder="1" applyAlignment="1">
      <alignment horizontal="center"/>
    </xf>
    <xf numFmtId="1" fontId="25" fillId="0" borderId="70" xfId="0" applyNumberFormat="1" applyFont="1" applyBorder="1" applyAlignment="1">
      <alignment horizontal="center"/>
    </xf>
    <xf numFmtId="3" fontId="13" fillId="0" borderId="71" xfId="0" applyNumberFormat="1" applyFont="1" applyBorder="1" applyAlignment="1">
      <alignment horizontal="center"/>
    </xf>
    <xf numFmtId="3" fontId="13" fillId="0" borderId="70" xfId="0" applyNumberFormat="1" applyFont="1" applyBorder="1" applyAlignment="1">
      <alignment horizontal="center"/>
    </xf>
    <xf numFmtId="3" fontId="16" fillId="0" borderId="23" xfId="0" applyNumberFormat="1" applyFont="1" applyBorder="1" applyAlignment="1">
      <alignment horizontal="center"/>
    </xf>
    <xf numFmtId="37" fontId="6" fillId="0" borderId="26" xfId="0" applyNumberFormat="1" applyFont="1" applyBorder="1" applyAlignment="1">
      <alignment vertical="top" wrapText="1"/>
    </xf>
    <xf numFmtId="37" fontId="6" fillId="0" borderId="19" xfId="0" applyNumberFormat="1" applyFont="1" applyBorder="1" applyAlignment="1">
      <alignment wrapText="1"/>
    </xf>
    <xf numFmtId="37" fontId="9" fillId="0" borderId="19" xfId="0" applyNumberFormat="1" applyFont="1" applyBorder="1" applyAlignment="1">
      <alignment vertical="top" wrapText="1"/>
    </xf>
    <xf numFmtId="3" fontId="10" fillId="6" borderId="22" xfId="0" applyNumberFormat="1" applyFont="1" applyFill="1" applyBorder="1" applyAlignment="1">
      <alignment horizontal="center"/>
    </xf>
    <xf numFmtId="164" fontId="24" fillId="0" borderId="33" xfId="0" applyNumberFormat="1" applyFont="1" applyBorder="1"/>
    <xf numFmtId="165" fontId="10" fillId="6" borderId="34" xfId="0" applyNumberFormat="1" applyFont="1" applyFill="1" applyBorder="1" applyAlignment="1">
      <alignment horizontal="center"/>
    </xf>
    <xf numFmtId="164" fontId="10" fillId="6" borderId="35" xfId="0" applyNumberFormat="1" applyFont="1" applyFill="1" applyBorder="1" applyAlignment="1">
      <alignment horizontal="center"/>
    </xf>
    <xf numFmtId="1" fontId="25" fillId="0" borderId="73" xfId="0" applyNumberFormat="1" applyFont="1" applyBorder="1" applyAlignment="1">
      <alignment horizontal="center"/>
    </xf>
    <xf numFmtId="166" fontId="13" fillId="0" borderId="33" xfId="0" applyNumberFormat="1" applyFont="1" applyBorder="1" applyAlignment="1">
      <alignment horizontal="center"/>
    </xf>
    <xf numFmtId="3" fontId="13" fillId="0" borderId="74" xfId="0" applyNumberFormat="1" applyFont="1" applyBorder="1" applyAlignment="1">
      <alignment horizontal="center"/>
    </xf>
    <xf numFmtId="3" fontId="13" fillId="0" borderId="73" xfId="0" applyNumberFormat="1" applyFont="1" applyBorder="1" applyAlignment="1">
      <alignment horizontal="center"/>
    </xf>
    <xf numFmtId="0" fontId="12" fillId="8" borderId="62" xfId="0" applyFont="1" applyFill="1" applyBorder="1" applyAlignment="1">
      <alignment horizontal="center" vertical="center" wrapText="1"/>
    </xf>
    <xf numFmtId="165" fontId="10" fillId="6" borderId="20" xfId="0" applyNumberFormat="1" applyFont="1" applyFill="1" applyBorder="1" applyAlignment="1">
      <alignment horizontal="center"/>
    </xf>
    <xf numFmtId="164" fontId="10" fillId="6" borderId="42" xfId="0" applyNumberFormat="1" applyFont="1" applyFill="1" applyBorder="1" applyAlignment="1">
      <alignment horizontal="center"/>
    </xf>
    <xf numFmtId="3" fontId="10" fillId="7" borderId="44" xfId="0" applyNumberFormat="1" applyFont="1" applyFill="1" applyBorder="1"/>
    <xf numFmtId="37" fontId="4" fillId="0" borderId="20" xfId="0" applyNumberFormat="1" applyFont="1" applyBorder="1" applyAlignment="1">
      <alignment vertical="top" wrapText="1"/>
    </xf>
    <xf numFmtId="165" fontId="10" fillId="6" borderId="27" xfId="0" applyNumberFormat="1" applyFont="1" applyFill="1" applyBorder="1" applyAlignment="1">
      <alignment horizontal="center" vertical="center"/>
    </xf>
    <xf numFmtId="164" fontId="10" fillId="6" borderId="28" xfId="0" applyNumberFormat="1" applyFont="1" applyFill="1" applyBorder="1" applyAlignment="1">
      <alignment horizontal="center" vertical="center"/>
    </xf>
    <xf numFmtId="3" fontId="13" fillId="0" borderId="18" xfId="0" applyNumberFormat="1" applyFont="1" applyBorder="1" applyAlignment="1">
      <alignment horizontal="center" vertical="center"/>
    </xf>
    <xf numFmtId="3" fontId="16" fillId="7" borderId="22" xfId="0" applyNumberFormat="1" applyFont="1" applyFill="1" applyBorder="1" applyAlignment="1">
      <alignment horizontal="center"/>
    </xf>
    <xf numFmtId="37" fontId="6" fillId="0" borderId="26" xfId="0" applyNumberFormat="1" applyFont="1" applyBorder="1" applyAlignment="1">
      <alignment horizontal="left" vertical="top" wrapText="1"/>
    </xf>
    <xf numFmtId="37" fontId="6" fillId="0" borderId="33" xfId="0" applyNumberFormat="1" applyFont="1" applyBorder="1" applyAlignment="1">
      <alignment vertical="top" wrapText="1"/>
    </xf>
    <xf numFmtId="37" fontId="6" fillId="0" borderId="29" xfId="0" applyNumberFormat="1" applyFont="1" applyBorder="1" applyAlignment="1">
      <alignment horizontal="center" vertical="top" wrapText="1"/>
    </xf>
    <xf numFmtId="3" fontId="19" fillId="0" borderId="42" xfId="0" applyNumberFormat="1" applyFont="1" applyBorder="1" applyAlignment="1">
      <alignment horizontal="center"/>
    </xf>
    <xf numFmtId="3" fontId="19" fillId="0" borderId="23" xfId="0" applyNumberFormat="1" applyFont="1" applyBorder="1" applyAlignment="1">
      <alignment horizontal="center"/>
    </xf>
    <xf numFmtId="37" fontId="6" fillId="9" borderId="32" xfId="0" applyNumberFormat="1" applyFont="1" applyFill="1" applyBorder="1" applyAlignment="1">
      <alignment vertical="top" wrapText="1"/>
    </xf>
    <xf numFmtId="164" fontId="24" fillId="9" borderId="32" xfId="0" applyNumberFormat="1" applyFont="1" applyFill="1" applyBorder="1"/>
    <xf numFmtId="1" fontId="25" fillId="9" borderId="67" xfId="0" applyNumberFormat="1" applyFont="1" applyFill="1" applyBorder="1" applyAlignment="1">
      <alignment horizontal="center"/>
    </xf>
    <xf numFmtId="3" fontId="13" fillId="9" borderId="67"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3" fillId="9" borderId="21" xfId="0" applyNumberFormat="1" applyFont="1" applyFill="1" applyBorder="1"/>
    <xf numFmtId="1" fontId="25" fillId="9" borderId="68" xfId="0" applyNumberFormat="1" applyFont="1" applyFill="1" applyBorder="1" applyAlignment="1">
      <alignment horizontal="center"/>
    </xf>
    <xf numFmtId="3" fontId="13" fillId="9" borderId="68" xfId="0" applyNumberFormat="1" applyFont="1" applyFill="1" applyBorder="1" applyAlignment="1">
      <alignment horizontal="center"/>
    </xf>
    <xf numFmtId="164" fontId="24" fillId="9" borderId="21" xfId="0" applyNumberFormat="1" applyFont="1" applyFill="1" applyBorder="1"/>
    <xf numFmtId="3" fontId="9" fillId="7" borderId="44" xfId="0" applyNumberFormat="1" applyFont="1" applyFill="1" applyBorder="1" applyAlignment="1">
      <alignment horizontal="center"/>
    </xf>
    <xf numFmtId="3" fontId="5" fillId="7" borderId="44" xfId="0" applyNumberFormat="1" applyFont="1" applyFill="1" applyBorder="1" applyAlignment="1">
      <alignment horizontal="center"/>
    </xf>
    <xf numFmtId="3" fontId="8" fillId="7" borderId="43" xfId="0" applyNumberFormat="1" applyFont="1" applyFill="1" applyBorder="1" applyAlignment="1">
      <alignment horizontal="center"/>
    </xf>
    <xf numFmtId="3" fontId="10" fillId="7" borderId="24" xfId="0" applyNumberFormat="1" applyFont="1" applyFill="1" applyBorder="1" applyAlignment="1">
      <alignment horizontal="center" vertical="center"/>
    </xf>
    <xf numFmtId="164" fontId="23" fillId="9" borderId="21" xfId="0" applyNumberFormat="1" applyFont="1" applyFill="1" applyBorder="1" applyAlignment="1">
      <alignment horizontal="center"/>
    </xf>
    <xf numFmtId="164" fontId="24" fillId="9" borderId="21" xfId="0" applyNumberFormat="1" applyFont="1" applyFill="1" applyBorder="1" applyAlignment="1">
      <alignment horizontal="center"/>
    </xf>
    <xf numFmtId="164" fontId="24" fillId="9" borderId="27" xfId="0" applyNumberFormat="1" applyFont="1" applyFill="1" applyBorder="1" applyAlignment="1">
      <alignment horizontal="center" vertical="center"/>
    </xf>
    <xf numFmtId="1" fontId="25" fillId="9" borderId="69" xfId="0" applyNumberFormat="1" applyFont="1" applyFill="1" applyBorder="1" applyAlignment="1">
      <alignment horizontal="center" vertical="center"/>
    </xf>
    <xf numFmtId="3" fontId="13" fillId="9" borderId="28" xfId="0" applyNumberFormat="1" applyFont="1" applyFill="1" applyBorder="1" applyAlignment="1">
      <alignment horizontal="center" vertical="center"/>
    </xf>
    <xf numFmtId="3" fontId="13" fillId="9" borderId="69" xfId="0" applyNumberFormat="1" applyFont="1" applyFill="1" applyBorder="1" applyAlignment="1">
      <alignment horizontal="center"/>
    </xf>
    <xf numFmtId="37" fontId="6" fillId="9" borderId="27" xfId="0" applyNumberFormat="1" applyFont="1" applyFill="1" applyBorder="1" applyAlignment="1">
      <alignment vertical="top" wrapText="1"/>
    </xf>
    <xf numFmtId="164" fontId="24" fillId="9" borderId="27" xfId="0" applyNumberFormat="1" applyFont="1" applyFill="1" applyBorder="1"/>
    <xf numFmtId="1" fontId="25" fillId="9" borderId="69" xfId="0" applyNumberFormat="1" applyFont="1" applyFill="1" applyBorder="1" applyAlignment="1">
      <alignment horizontal="center"/>
    </xf>
    <xf numFmtId="3" fontId="13" fillId="9" borderId="28" xfId="0" applyNumberFormat="1" applyFont="1" applyFill="1" applyBorder="1" applyAlignment="1">
      <alignment horizontal="center"/>
    </xf>
    <xf numFmtId="165" fontId="10" fillId="6" borderId="40" xfId="0" applyNumberFormat="1" applyFont="1" applyFill="1" applyBorder="1" applyAlignment="1">
      <alignment horizontal="center"/>
    </xf>
    <xf numFmtId="164" fontId="10" fillId="6" borderId="43" xfId="0" applyNumberFormat="1" applyFont="1" applyFill="1" applyBorder="1" applyAlignment="1">
      <alignment horizontal="center"/>
    </xf>
    <xf numFmtId="3" fontId="9" fillId="7" borderId="43" xfId="0" applyNumberFormat="1" applyFont="1" applyFill="1" applyBorder="1" applyAlignment="1">
      <alignment horizontal="center"/>
    </xf>
    <xf numFmtId="3" fontId="16" fillId="0" borderId="42" xfId="0" applyNumberFormat="1" applyFont="1" applyBorder="1" applyAlignment="1">
      <alignment horizontal="center"/>
    </xf>
    <xf numFmtId="1" fontId="28" fillId="0" borderId="82" xfId="0" applyNumberFormat="1" applyFont="1" applyBorder="1" applyAlignment="1">
      <alignment horizontal="center"/>
    </xf>
    <xf numFmtId="166" fontId="29" fillId="0" borderId="83" xfId="0" applyNumberFormat="1" applyFont="1" applyBorder="1" applyAlignment="1">
      <alignment horizontal="center"/>
    </xf>
    <xf numFmtId="3" fontId="29" fillId="0" borderId="83" xfId="0" applyNumberFormat="1" applyFont="1" applyBorder="1" applyAlignment="1">
      <alignment horizontal="center"/>
    </xf>
    <xf numFmtId="3" fontId="20" fillId="0" borderId="42" xfId="0" applyNumberFormat="1" applyFont="1" applyBorder="1" applyAlignment="1">
      <alignment horizontal="center"/>
    </xf>
    <xf numFmtId="37" fontId="6" fillId="0" borderId="46" xfId="0" applyNumberFormat="1" applyFont="1" applyBorder="1" applyAlignment="1">
      <alignment vertical="top" wrapText="1"/>
    </xf>
    <xf numFmtId="164" fontId="24" fillId="0" borderId="46" xfId="0" applyNumberFormat="1" applyFont="1" applyBorder="1"/>
    <xf numFmtId="165" fontId="10" fillId="6" borderId="85" xfId="0" applyNumberFormat="1" applyFont="1" applyFill="1" applyBorder="1" applyAlignment="1">
      <alignment horizontal="center"/>
    </xf>
    <xf numFmtId="164" fontId="10" fillId="6" borderId="86" xfId="0" applyNumberFormat="1" applyFont="1" applyFill="1" applyBorder="1" applyAlignment="1">
      <alignment horizontal="center"/>
    </xf>
    <xf numFmtId="1" fontId="25" fillId="0" borderId="87" xfId="0" applyNumberFormat="1" applyFont="1" applyBorder="1" applyAlignment="1">
      <alignment horizontal="center"/>
    </xf>
    <xf numFmtId="166" fontId="13" fillId="0" borderId="46" xfId="0" applyNumberFormat="1" applyFont="1" applyBorder="1" applyAlignment="1">
      <alignment horizontal="center"/>
    </xf>
    <xf numFmtId="3" fontId="13" fillId="0" borderId="88" xfId="0" applyNumberFormat="1" applyFont="1" applyBorder="1" applyAlignment="1">
      <alignment horizontal="center"/>
    </xf>
    <xf numFmtId="3" fontId="13" fillId="0" borderId="87" xfId="0" applyNumberFormat="1" applyFont="1" applyBorder="1" applyAlignment="1">
      <alignment horizontal="center"/>
    </xf>
    <xf numFmtId="3" fontId="10" fillId="7" borderId="86" xfId="0" applyNumberFormat="1" applyFont="1" applyFill="1" applyBorder="1"/>
    <xf numFmtId="3" fontId="18" fillId="9" borderId="43" xfId="0" applyNumberFormat="1" applyFont="1" applyFill="1" applyBorder="1" applyAlignment="1">
      <alignment horizontal="center"/>
    </xf>
    <xf numFmtId="3" fontId="9" fillId="7" borderId="42" xfId="0" applyNumberFormat="1" applyFont="1" applyFill="1" applyBorder="1" applyAlignment="1">
      <alignment horizontal="center"/>
    </xf>
    <xf numFmtId="37" fontId="6" fillId="0" borderId="89" xfId="0" applyNumberFormat="1" applyFont="1" applyBorder="1" applyAlignment="1">
      <alignment wrapText="1"/>
    </xf>
    <xf numFmtId="164" fontId="24" fillId="0" borderId="89" xfId="0" applyNumberFormat="1" applyFont="1" applyBorder="1"/>
    <xf numFmtId="165" fontId="10" fillId="6" borderId="89" xfId="0" applyNumberFormat="1" applyFont="1" applyFill="1" applyBorder="1" applyAlignment="1">
      <alignment horizontal="center"/>
    </xf>
    <xf numFmtId="164" fontId="10" fillId="6" borderId="90" xfId="0" applyNumberFormat="1" applyFont="1" applyFill="1" applyBorder="1" applyAlignment="1">
      <alignment horizontal="center"/>
    </xf>
    <xf numFmtId="1" fontId="25" fillId="0" borderId="91" xfId="0" applyNumberFormat="1" applyFont="1" applyBorder="1" applyAlignment="1">
      <alignment horizontal="center"/>
    </xf>
    <xf numFmtId="166" fontId="13" fillId="0" borderId="89" xfId="0" applyNumberFormat="1" applyFont="1" applyBorder="1" applyAlignment="1">
      <alignment horizontal="center"/>
    </xf>
    <xf numFmtId="3" fontId="13" fillId="0" borderId="90" xfId="0" applyNumberFormat="1" applyFont="1" applyBorder="1" applyAlignment="1">
      <alignment horizontal="center"/>
    </xf>
    <xf numFmtId="3" fontId="13" fillId="0" borderId="91" xfId="0" applyNumberFormat="1" applyFont="1" applyBorder="1" applyAlignment="1">
      <alignment horizontal="center"/>
    </xf>
    <xf numFmtId="3" fontId="10" fillId="7" borderId="90" xfId="0" applyNumberFormat="1" applyFont="1" applyFill="1" applyBorder="1" applyAlignment="1">
      <alignment horizontal="center"/>
    </xf>
    <xf numFmtId="3" fontId="10" fillId="7" borderId="42" xfId="0" applyNumberFormat="1" applyFont="1" applyFill="1" applyBorder="1" applyAlignment="1">
      <alignment horizontal="center"/>
    </xf>
    <xf numFmtId="165" fontId="10" fillId="6" borderId="26" xfId="0" applyNumberFormat="1" applyFont="1" applyFill="1" applyBorder="1" applyAlignment="1">
      <alignment horizontal="center"/>
    </xf>
    <xf numFmtId="164" fontId="10" fillId="6" borderId="64" xfId="0" applyNumberFormat="1" applyFont="1" applyFill="1" applyBorder="1" applyAlignment="1">
      <alignment horizontal="center"/>
    </xf>
    <xf numFmtId="3" fontId="10" fillId="7" borderId="64" xfId="0" applyNumberFormat="1" applyFont="1" applyFill="1" applyBorder="1" applyAlignment="1">
      <alignment horizontal="center"/>
    </xf>
    <xf numFmtId="167" fontId="13" fillId="9" borderId="32" xfId="0" applyNumberFormat="1" applyFont="1" applyFill="1" applyBorder="1" applyAlignment="1">
      <alignment horizontal="center"/>
    </xf>
    <xf numFmtId="165" fontId="10" fillId="6" borderId="39" xfId="0" applyNumberFormat="1" applyFont="1" applyFill="1" applyBorder="1" applyAlignment="1">
      <alignment horizontal="center" vertical="center"/>
    </xf>
    <xf numFmtId="164" fontId="10" fillId="6" borderId="44" xfId="0" applyNumberFormat="1" applyFont="1" applyFill="1" applyBorder="1" applyAlignment="1">
      <alignment horizontal="center" vertical="center"/>
    </xf>
    <xf numFmtId="1" fontId="25" fillId="9" borderId="94" xfId="0" applyNumberFormat="1" applyFont="1" applyFill="1" applyBorder="1" applyAlignment="1">
      <alignment horizontal="center" vertical="center"/>
    </xf>
    <xf numFmtId="3" fontId="13" fillId="9" borderId="44" xfId="0" applyNumberFormat="1" applyFont="1" applyFill="1" applyBorder="1" applyAlignment="1">
      <alignment horizontal="center" vertical="center"/>
    </xf>
    <xf numFmtId="3" fontId="13" fillId="9" borderId="94" xfId="0" applyNumberFormat="1" applyFont="1" applyFill="1" applyBorder="1" applyAlignment="1">
      <alignment horizontal="center"/>
    </xf>
    <xf numFmtId="166" fontId="13" fillId="9" borderId="39" xfId="0" applyNumberFormat="1" applyFont="1" applyFill="1" applyBorder="1" applyAlignment="1">
      <alignment horizontal="center"/>
    </xf>
    <xf numFmtId="164" fontId="24" fillId="9" borderId="40" xfId="0" applyNumberFormat="1" applyFont="1" applyFill="1" applyBorder="1" applyAlignment="1">
      <alignment horizontal="center"/>
    </xf>
    <xf numFmtId="164" fontId="24" fillId="9" borderId="39" xfId="0" applyNumberFormat="1" applyFont="1" applyFill="1" applyBorder="1" applyAlignment="1">
      <alignment horizontal="center" vertical="center"/>
    </xf>
    <xf numFmtId="37" fontId="6" fillId="9" borderId="40" xfId="0" applyNumberFormat="1" applyFont="1" applyFill="1" applyBorder="1" applyAlignment="1">
      <alignment vertical="top" wrapText="1"/>
    </xf>
    <xf numFmtId="3" fontId="13" fillId="0" borderId="0" xfId="0" applyNumberFormat="1" applyFont="1" applyAlignment="1">
      <alignment horizontal="center"/>
    </xf>
    <xf numFmtId="3" fontId="9" fillId="7" borderId="96" xfId="0" applyNumberFormat="1" applyFont="1" applyFill="1" applyBorder="1" applyAlignment="1">
      <alignment horizontal="center"/>
    </xf>
    <xf numFmtId="1" fontId="25" fillId="9" borderId="97" xfId="0" applyNumberFormat="1" applyFont="1" applyFill="1" applyBorder="1" applyAlignment="1">
      <alignment horizontal="center"/>
    </xf>
    <xf numFmtId="166" fontId="13" fillId="9" borderId="40" xfId="0" applyNumberFormat="1" applyFont="1" applyFill="1" applyBorder="1" applyAlignment="1">
      <alignment horizontal="center"/>
    </xf>
    <xf numFmtId="3" fontId="13" fillId="9" borderId="43" xfId="0" applyNumberFormat="1" applyFont="1" applyFill="1" applyBorder="1" applyAlignment="1">
      <alignment horizontal="center"/>
    </xf>
    <xf numFmtId="1" fontId="25" fillId="0" borderId="36" xfId="0" applyNumberFormat="1" applyFont="1" applyBorder="1" applyAlignment="1">
      <alignment horizontal="center"/>
    </xf>
    <xf numFmtId="166" fontId="13" fillId="0" borderId="36" xfId="0" applyNumberFormat="1" applyFont="1" applyBorder="1" applyAlignment="1">
      <alignment horizontal="center"/>
    </xf>
    <xf numFmtId="37" fontId="6" fillId="0" borderId="100" xfId="0" applyNumberFormat="1" applyFont="1" applyBorder="1" applyAlignment="1">
      <alignment vertical="top" wrapText="1"/>
    </xf>
    <xf numFmtId="164" fontId="24" fillId="9" borderId="100" xfId="0" applyNumberFormat="1" applyFont="1" applyFill="1" applyBorder="1"/>
    <xf numFmtId="165" fontId="10" fillId="6" borderId="101" xfId="0" applyNumberFormat="1" applyFont="1" applyFill="1" applyBorder="1" applyAlignment="1">
      <alignment horizontal="center"/>
    </xf>
    <xf numFmtId="164" fontId="10" fillId="6" borderId="102" xfId="0" applyNumberFormat="1" applyFont="1" applyFill="1" applyBorder="1" applyAlignment="1">
      <alignment horizontal="center"/>
    </xf>
    <xf numFmtId="1" fontId="25" fillId="0" borderId="103" xfId="0" applyNumberFormat="1" applyFont="1" applyBorder="1" applyAlignment="1">
      <alignment horizontal="center"/>
    </xf>
    <xf numFmtId="166" fontId="13" fillId="0" borderId="100" xfId="0" applyNumberFormat="1" applyFont="1" applyBorder="1" applyAlignment="1">
      <alignment horizontal="center"/>
    </xf>
    <xf numFmtId="3" fontId="13" fillId="0" borderId="104" xfId="0" applyNumberFormat="1" applyFont="1" applyBorder="1" applyAlignment="1">
      <alignment horizontal="center"/>
    </xf>
    <xf numFmtId="3" fontId="13" fillId="0" borderId="103" xfId="0" applyNumberFormat="1" applyFont="1" applyBorder="1" applyAlignment="1">
      <alignment horizontal="center"/>
    </xf>
    <xf numFmtId="3" fontId="10" fillId="7" borderId="102" xfId="0" applyNumberFormat="1" applyFont="1" applyFill="1" applyBorder="1" applyAlignment="1">
      <alignment horizontal="center"/>
    </xf>
    <xf numFmtId="164" fontId="24" fillId="9" borderId="20" xfId="0" applyNumberFormat="1" applyFont="1" applyFill="1" applyBorder="1"/>
    <xf numFmtId="3" fontId="10" fillId="7" borderId="43" xfId="0" applyNumberFormat="1" applyFont="1" applyFill="1" applyBorder="1" applyAlignment="1">
      <alignment horizontal="center"/>
    </xf>
    <xf numFmtId="37" fontId="6" fillId="0" borderId="40" xfId="0" applyNumberFormat="1" applyFont="1" applyBorder="1" applyAlignment="1">
      <alignment vertical="top" wrapText="1"/>
    </xf>
    <xf numFmtId="164" fontId="24" fillId="0" borderId="40" xfId="0" applyNumberFormat="1" applyFont="1" applyBorder="1" applyAlignment="1">
      <alignment horizontal="center"/>
    </xf>
    <xf numFmtId="1" fontId="25" fillId="0" borderId="97" xfId="0" applyNumberFormat="1" applyFont="1" applyBorder="1" applyAlignment="1">
      <alignment horizontal="center"/>
    </xf>
    <xf numFmtId="166" fontId="13" fillId="0" borderId="40" xfId="0" applyNumberFormat="1" applyFont="1" applyBorder="1" applyAlignment="1">
      <alignment horizontal="center"/>
    </xf>
    <xf numFmtId="3" fontId="13" fillId="0" borderId="44" xfId="0" applyNumberFormat="1" applyFont="1" applyBorder="1" applyAlignment="1">
      <alignment horizontal="center"/>
    </xf>
    <xf numFmtId="3" fontId="13" fillId="0" borderId="97" xfId="0" applyNumberFormat="1" applyFont="1" applyBorder="1" applyAlignment="1">
      <alignment horizontal="center"/>
    </xf>
    <xf numFmtId="37" fontId="6" fillId="0" borderId="32" xfId="0" applyNumberFormat="1" applyFont="1" applyBorder="1" applyAlignment="1">
      <alignment vertical="top" wrapText="1"/>
    </xf>
    <xf numFmtId="164" fontId="24" fillId="0" borderId="32" xfId="0" applyNumberFormat="1" applyFont="1" applyBorder="1" applyAlignment="1">
      <alignment vertical="center" wrapText="1"/>
    </xf>
    <xf numFmtId="164" fontId="10" fillId="6" borderId="41" xfId="0" applyNumberFormat="1" applyFont="1" applyFill="1" applyBorder="1" applyAlignment="1">
      <alignment horizontal="center"/>
    </xf>
    <xf numFmtId="1" fontId="25" fillId="0" borderId="67" xfId="0" applyNumberFormat="1" applyFont="1" applyBorder="1" applyAlignment="1">
      <alignment horizontal="center"/>
    </xf>
    <xf numFmtId="166" fontId="13" fillId="0" borderId="32" xfId="0" applyNumberFormat="1" applyFont="1" applyBorder="1" applyAlignment="1">
      <alignment horizontal="center"/>
    </xf>
    <xf numFmtId="3" fontId="13" fillId="0" borderId="67" xfId="0" applyNumberFormat="1" applyFont="1" applyBorder="1" applyAlignment="1">
      <alignment horizontal="center"/>
    </xf>
    <xf numFmtId="37" fontId="4" fillId="0" borderId="40" xfId="0" applyNumberFormat="1" applyFont="1" applyBorder="1" applyAlignment="1">
      <alignment vertical="top" wrapText="1"/>
    </xf>
    <xf numFmtId="164" fontId="24" fillId="0" borderId="40" xfId="0" applyNumberFormat="1" applyFont="1" applyBorder="1" applyAlignment="1">
      <alignment vertical="center" wrapText="1"/>
    </xf>
    <xf numFmtId="166" fontId="17" fillId="0" borderId="40" xfId="0" applyNumberFormat="1" applyFont="1" applyBorder="1" applyAlignment="1">
      <alignment horizontal="center"/>
    </xf>
    <xf numFmtId="3" fontId="17" fillId="0" borderId="97" xfId="0" applyNumberFormat="1" applyFont="1" applyBorder="1" applyAlignment="1">
      <alignment horizontal="center"/>
    </xf>
    <xf numFmtId="0" fontId="26" fillId="0" borderId="27" xfId="0" applyFont="1" applyBorder="1"/>
    <xf numFmtId="164" fontId="24" fillId="0" borderId="27" xfId="0" applyNumberFormat="1" applyFont="1" applyBorder="1" applyAlignment="1">
      <alignment vertical="center" wrapText="1"/>
    </xf>
    <xf numFmtId="164" fontId="10" fillId="6" borderId="64" xfId="0" applyNumberFormat="1" applyFont="1" applyFill="1" applyBorder="1" applyAlignment="1">
      <alignment horizontal="center" vertical="center"/>
    </xf>
    <xf numFmtId="1" fontId="25" fillId="0" borderId="69" xfId="0" applyNumberFormat="1" applyFont="1" applyBorder="1" applyAlignment="1">
      <alignment horizontal="center"/>
    </xf>
    <xf numFmtId="166" fontId="13" fillId="0" borderId="27" xfId="0" applyNumberFormat="1" applyFont="1" applyBorder="1" applyAlignment="1">
      <alignment horizontal="center"/>
    </xf>
    <xf numFmtId="3" fontId="13" fillId="0" borderId="69" xfId="0" applyNumberFormat="1" applyFont="1" applyBorder="1" applyAlignment="1">
      <alignment horizontal="center"/>
    </xf>
    <xf numFmtId="3" fontId="9" fillId="7" borderId="64" xfId="0" applyNumberFormat="1" applyFont="1" applyFill="1" applyBorder="1" applyAlignment="1">
      <alignment horizontal="center"/>
    </xf>
    <xf numFmtId="3" fontId="13" fillId="9" borderId="44" xfId="0" applyNumberFormat="1" applyFont="1" applyFill="1" applyBorder="1" applyAlignment="1">
      <alignment horizontal="center"/>
    </xf>
    <xf numFmtId="3" fontId="13" fillId="9" borderId="97" xfId="0" applyNumberFormat="1" applyFont="1" applyFill="1" applyBorder="1" applyAlignment="1">
      <alignment horizontal="center"/>
    </xf>
    <xf numFmtId="165" fontId="10" fillId="6" borderId="40" xfId="0" applyNumberFormat="1" applyFont="1" applyFill="1" applyBorder="1" applyAlignment="1">
      <alignment horizontal="center" vertical="center"/>
    </xf>
    <xf numFmtId="1" fontId="25" fillId="9" borderId="97" xfId="0" applyNumberFormat="1" applyFont="1" applyFill="1" applyBorder="1" applyAlignment="1">
      <alignment horizontal="center" vertical="center"/>
    </xf>
    <xf numFmtId="166" fontId="13" fillId="9" borderId="40" xfId="0" applyNumberFormat="1" applyFont="1" applyFill="1" applyBorder="1" applyAlignment="1">
      <alignment horizontal="center" vertical="center"/>
    </xf>
    <xf numFmtId="164" fontId="24" fillId="9" borderId="34" xfId="0" applyNumberFormat="1" applyFont="1" applyFill="1" applyBorder="1" applyAlignment="1">
      <alignment horizontal="center"/>
    </xf>
    <xf numFmtId="165" fontId="10" fillId="6" borderId="34" xfId="0" applyNumberFormat="1" applyFont="1" applyFill="1" applyBorder="1" applyAlignment="1">
      <alignment horizontal="center" vertical="center"/>
    </xf>
    <xf numFmtId="164" fontId="10" fillId="6" borderId="74" xfId="0" applyNumberFormat="1" applyFont="1" applyFill="1" applyBorder="1" applyAlignment="1">
      <alignment horizontal="center" vertical="center"/>
    </xf>
    <xf numFmtId="1" fontId="25" fillId="9" borderId="73" xfId="0" applyNumberFormat="1" applyFont="1" applyFill="1" applyBorder="1" applyAlignment="1">
      <alignment horizontal="center" vertical="center"/>
    </xf>
    <xf numFmtId="166" fontId="13" fillId="9" borderId="34" xfId="0" applyNumberFormat="1" applyFont="1" applyFill="1" applyBorder="1" applyAlignment="1">
      <alignment horizontal="center" vertical="center"/>
    </xf>
    <xf numFmtId="3" fontId="13" fillId="9" borderId="74" xfId="0" applyNumberFormat="1" applyFont="1" applyFill="1" applyBorder="1" applyAlignment="1">
      <alignment horizontal="center" vertical="center"/>
    </xf>
    <xf numFmtId="3" fontId="13" fillId="9" borderId="73" xfId="0" applyNumberFormat="1" applyFont="1" applyFill="1" applyBorder="1" applyAlignment="1">
      <alignment horizontal="center"/>
    </xf>
    <xf numFmtId="166" fontId="13" fillId="9" borderId="34" xfId="0" applyNumberFormat="1" applyFont="1" applyFill="1" applyBorder="1" applyAlignment="1">
      <alignment horizontal="center"/>
    </xf>
    <xf numFmtId="3" fontId="9" fillId="7" borderId="74" xfId="0" applyNumberFormat="1" applyFont="1" applyFill="1" applyBorder="1" applyAlignment="1">
      <alignment horizontal="center"/>
    </xf>
    <xf numFmtId="164" fontId="24" fillId="0" borderId="34" xfId="0" applyNumberFormat="1" applyFont="1" applyBorder="1" applyAlignment="1">
      <alignment horizontal="center"/>
    </xf>
    <xf numFmtId="164" fontId="10" fillId="6" borderId="74" xfId="0" applyNumberFormat="1" applyFont="1" applyFill="1" applyBorder="1" applyAlignment="1">
      <alignment horizontal="center"/>
    </xf>
    <xf numFmtId="166" fontId="13" fillId="0" borderId="34" xfId="0" applyNumberFormat="1" applyFont="1" applyBorder="1" applyAlignment="1">
      <alignment horizontal="center"/>
    </xf>
    <xf numFmtId="165" fontId="10" fillId="6" borderId="47" xfId="0" applyNumberFormat="1" applyFont="1" applyFill="1" applyBorder="1" applyAlignment="1">
      <alignment horizontal="center"/>
    </xf>
    <xf numFmtId="165" fontId="10" fillId="6" borderId="50" xfId="0" applyNumberFormat="1" applyFont="1" applyFill="1" applyBorder="1" applyAlignment="1">
      <alignment horizontal="center"/>
    </xf>
    <xf numFmtId="165" fontId="10" fillId="6" borderId="48" xfId="0" applyNumberFormat="1" applyFont="1" applyFill="1" applyBorder="1" applyAlignment="1">
      <alignment horizontal="center"/>
    </xf>
    <xf numFmtId="164" fontId="24" fillId="0" borderId="30" xfId="0" applyNumberFormat="1" applyFont="1" applyBorder="1" applyAlignment="1">
      <alignment horizontal="center"/>
    </xf>
    <xf numFmtId="164" fontId="24" fillId="0" borderId="47" xfId="0" applyNumberFormat="1" applyFont="1" applyBorder="1" applyAlignment="1">
      <alignment horizontal="center"/>
    </xf>
    <xf numFmtId="164" fontId="24" fillId="0" borderId="27" xfId="0" applyNumberFormat="1" applyFont="1" applyBorder="1"/>
    <xf numFmtId="1" fontId="25" fillId="9" borderId="73" xfId="0" applyNumberFormat="1" applyFont="1" applyFill="1" applyBorder="1" applyAlignment="1">
      <alignment horizontal="center"/>
    </xf>
    <xf numFmtId="3" fontId="13" fillId="9" borderId="74" xfId="0" applyNumberFormat="1" applyFont="1" applyFill="1" applyBorder="1" applyAlignment="1">
      <alignment horizontal="center"/>
    </xf>
    <xf numFmtId="166" fontId="16" fillId="0" borderId="34" xfId="0" applyNumberFormat="1" applyFont="1" applyBorder="1" applyAlignment="1">
      <alignment horizontal="center"/>
    </xf>
    <xf numFmtId="3" fontId="16" fillId="0" borderId="74" xfId="0" applyNumberFormat="1" applyFont="1" applyBorder="1" applyAlignment="1">
      <alignment horizontal="center"/>
    </xf>
    <xf numFmtId="3" fontId="16" fillId="0" borderId="73" xfId="0" applyNumberFormat="1" applyFont="1" applyBorder="1" applyAlignment="1">
      <alignment horizontal="center"/>
    </xf>
    <xf numFmtId="164" fontId="24" fillId="0" borderId="34" xfId="0" applyNumberFormat="1" applyFont="1" applyBorder="1"/>
    <xf numFmtId="3" fontId="10" fillId="7" borderId="74" xfId="0" applyNumberFormat="1" applyFont="1" applyFill="1" applyBorder="1"/>
    <xf numFmtId="164" fontId="24" fillId="0" borderId="40" xfId="0" applyNumberFormat="1" applyFont="1" applyBorder="1"/>
    <xf numFmtId="1" fontId="25" fillId="0" borderId="106" xfId="0" applyNumberFormat="1" applyFont="1" applyBorder="1" applyAlignment="1">
      <alignment horizontal="center"/>
    </xf>
    <xf numFmtId="166" fontId="13" fillId="0" borderId="106" xfId="0" applyNumberFormat="1" applyFont="1" applyBorder="1" applyAlignment="1">
      <alignment horizontal="center"/>
    </xf>
    <xf numFmtId="3" fontId="13" fillId="0" borderId="107" xfId="0" applyNumberFormat="1" applyFont="1" applyBorder="1" applyAlignment="1">
      <alignment horizontal="center"/>
    </xf>
    <xf numFmtId="3" fontId="17" fillId="0" borderId="44" xfId="0" applyNumberFormat="1" applyFont="1" applyBorder="1" applyAlignment="1">
      <alignment horizontal="center"/>
    </xf>
    <xf numFmtId="164" fontId="24" fillId="0" borderId="32" xfId="0" applyNumberFormat="1" applyFont="1" applyBorder="1" applyAlignment="1">
      <alignment horizontal="center"/>
    </xf>
    <xf numFmtId="37" fontId="6" fillId="0" borderId="40" xfId="0" applyNumberFormat="1" applyFont="1" applyBorder="1" applyAlignment="1">
      <alignment horizontal="left" vertical="top" wrapText="1"/>
    </xf>
    <xf numFmtId="37" fontId="6" fillId="0" borderId="27" xfId="0" applyNumberFormat="1" applyFont="1" applyBorder="1" applyAlignment="1">
      <alignment horizontal="center" vertical="top" wrapText="1"/>
    </xf>
    <xf numFmtId="3" fontId="10" fillId="7" borderId="64" xfId="0" applyNumberFormat="1" applyFont="1" applyFill="1" applyBorder="1"/>
    <xf numFmtId="164" fontId="10" fillId="6" borderId="71" xfId="0" applyNumberFormat="1" applyFont="1" applyFill="1" applyBorder="1" applyAlignment="1">
      <alignment horizontal="center"/>
    </xf>
    <xf numFmtId="166" fontId="13" fillId="0" borderId="30" xfId="0" applyNumberFormat="1" applyFont="1" applyBorder="1" applyAlignment="1">
      <alignment horizontal="center"/>
    </xf>
    <xf numFmtId="3" fontId="9" fillId="7" borderId="71" xfId="0" applyNumberFormat="1" applyFont="1" applyFill="1" applyBorder="1" applyAlignment="1">
      <alignment horizontal="center"/>
    </xf>
    <xf numFmtId="37" fontId="6" fillId="0" borderId="27" xfId="0" applyNumberFormat="1" applyFont="1" applyBorder="1" applyAlignment="1">
      <alignment vertical="top" wrapText="1"/>
    </xf>
    <xf numFmtId="165" fontId="36" fillId="6" borderId="39" xfId="0" applyNumberFormat="1" applyFont="1" applyFill="1" applyBorder="1" applyAlignment="1">
      <alignment horizontal="center"/>
    </xf>
    <xf numFmtId="164" fontId="10" fillId="6" borderId="51" xfId="0" applyNumberFormat="1" applyFont="1" applyFill="1" applyBorder="1" applyAlignment="1">
      <alignment horizontal="center"/>
    </xf>
    <xf numFmtId="164" fontId="10" fillId="6" borderId="50" xfId="0" applyNumberFormat="1" applyFont="1" applyFill="1" applyBorder="1" applyAlignment="1">
      <alignment horizontal="center"/>
    </xf>
    <xf numFmtId="164" fontId="10" fillId="6" borderId="45" xfId="0" applyNumberFormat="1" applyFont="1" applyFill="1" applyBorder="1" applyAlignment="1">
      <alignment horizontal="center"/>
    </xf>
    <xf numFmtId="3" fontId="13" fillId="0" borderId="47" xfId="0" applyNumberFormat="1" applyFont="1" applyBorder="1" applyAlignment="1">
      <alignment horizontal="center"/>
    </xf>
    <xf numFmtId="3" fontId="13" fillId="0" borderId="48" xfId="0" applyNumberFormat="1" applyFont="1" applyBorder="1" applyAlignment="1">
      <alignment horizontal="center"/>
    </xf>
    <xf numFmtId="0" fontId="32" fillId="8" borderId="61" xfId="0" applyFont="1" applyFill="1" applyBorder="1" applyAlignment="1">
      <alignment horizontal="center" vertical="center" wrapText="1"/>
    </xf>
    <xf numFmtId="0" fontId="2" fillId="0" borderId="62" xfId="0" applyFont="1" applyBorder="1"/>
    <xf numFmtId="0" fontId="2" fillId="0" borderId="63" xfId="0" applyFont="1" applyBorder="1"/>
    <xf numFmtId="0" fontId="23" fillId="0" borderId="19" xfId="0" applyFont="1" applyBorder="1" applyAlignment="1">
      <alignment horizontal="center" vertical="center" wrapText="1"/>
    </xf>
    <xf numFmtId="0" fontId="2" fillId="0" borderId="20" xfId="0" applyFont="1" applyBorder="1"/>
    <xf numFmtId="49" fontId="34" fillId="0" borderId="19" xfId="0" applyNumberFormat="1" applyFont="1" applyBorder="1" applyAlignment="1">
      <alignment vertical="center" wrapText="1"/>
    </xf>
    <xf numFmtId="0" fontId="2" fillId="0" borderId="20" xfId="0" applyFont="1" applyBorder="1" applyAlignment="1">
      <alignment vertical="center"/>
    </xf>
    <xf numFmtId="0" fontId="2" fillId="0" borderId="26" xfId="0" applyFont="1" applyBorder="1" applyAlignment="1">
      <alignment vertical="center"/>
    </xf>
    <xf numFmtId="0" fontId="2" fillId="0" borderId="26" xfId="0" applyFont="1" applyBorder="1"/>
    <xf numFmtId="49" fontId="3" fillId="0" borderId="19" xfId="0" applyNumberFormat="1" applyFont="1" applyBorder="1" applyAlignment="1">
      <alignment vertical="center" wrapText="1"/>
    </xf>
    <xf numFmtId="0" fontId="12" fillId="8" borderId="61" xfId="0" applyFont="1" applyFill="1" applyBorder="1" applyAlignment="1">
      <alignment horizontal="center" vertical="center" wrapText="1"/>
    </xf>
    <xf numFmtId="0" fontId="2" fillId="0" borderId="81" xfId="0" applyFont="1" applyBorder="1"/>
    <xf numFmtId="0" fontId="2" fillId="0" borderId="76" xfId="0" applyFont="1" applyBorder="1"/>
    <xf numFmtId="0" fontId="32" fillId="8" borderId="62" xfId="0" applyFont="1" applyFill="1" applyBorder="1" applyAlignment="1">
      <alignment horizontal="center" vertical="center" wrapText="1"/>
    </xf>
    <xf numFmtId="0" fontId="2" fillId="0" borderId="98" xfId="0" applyFont="1" applyBorder="1"/>
    <xf numFmtId="0" fontId="12" fillId="8" borderId="62" xfId="0" applyFont="1" applyFill="1" applyBorder="1" applyAlignment="1">
      <alignment horizontal="center" vertical="center" wrapText="1"/>
    </xf>
    <xf numFmtId="0" fontId="31" fillId="8" borderId="92" xfId="0" applyFont="1" applyFill="1" applyBorder="1" applyAlignment="1">
      <alignment horizontal="center" vertical="center" wrapText="1"/>
    </xf>
    <xf numFmtId="0" fontId="31" fillId="8" borderId="81" xfId="0" applyFont="1" applyFill="1" applyBorder="1" applyAlignment="1">
      <alignment horizontal="center" vertical="center" wrapText="1"/>
    </xf>
    <xf numFmtId="0" fontId="31" fillId="8" borderId="62" xfId="0" applyFont="1" applyFill="1" applyBorder="1" applyAlignment="1">
      <alignment horizontal="center" vertical="center" wrapText="1"/>
    </xf>
    <xf numFmtId="0" fontId="2" fillId="0" borderId="65" xfId="0" applyFont="1" applyBorder="1"/>
    <xf numFmtId="0" fontId="23" fillId="0" borderId="20" xfId="0" applyFont="1" applyBorder="1" applyAlignment="1">
      <alignment horizontal="center" vertical="center" wrapText="1"/>
    </xf>
    <xf numFmtId="0" fontId="12" fillId="8" borderId="105" xfId="0" applyFont="1" applyFill="1" applyBorder="1" applyAlignment="1">
      <alignment horizontal="center" vertical="center" wrapText="1"/>
    </xf>
    <xf numFmtId="0" fontId="2" fillId="0" borderId="78" xfId="0" applyFont="1" applyBorder="1"/>
    <xf numFmtId="0" fontId="3" fillId="0" borderId="32" xfId="0" applyFont="1" applyBorder="1" applyAlignment="1">
      <alignment vertical="center" wrapText="1"/>
    </xf>
    <xf numFmtId="0" fontId="2" fillId="0" borderId="40" xfId="0" applyFont="1" applyBorder="1" applyAlignment="1">
      <alignment vertical="center"/>
    </xf>
    <xf numFmtId="0" fontId="2" fillId="0" borderId="34" xfId="0" applyFont="1" applyBorder="1" applyAlignment="1">
      <alignment vertical="center"/>
    </xf>
    <xf numFmtId="49" fontId="35" fillId="9" borderId="20" xfId="0" applyNumberFormat="1" applyFont="1" applyFill="1" applyBorder="1" applyAlignment="1">
      <alignment vertical="center" wrapText="1"/>
    </xf>
    <xf numFmtId="0" fontId="2" fillId="0" borderId="99" xfId="0" applyFont="1" applyBorder="1" applyAlignment="1">
      <alignment vertical="center"/>
    </xf>
    <xf numFmtId="37" fontId="6" fillId="0" borderId="19" xfId="0" applyNumberFormat="1" applyFont="1" applyBorder="1" applyAlignment="1">
      <alignment horizontal="center" vertical="top" wrapText="1"/>
    </xf>
    <xf numFmtId="0" fontId="12" fillId="8" borderId="92" xfId="0" applyFont="1" applyFill="1" applyBorder="1" applyAlignment="1">
      <alignment horizontal="center" vertical="center" wrapText="1"/>
    </xf>
    <xf numFmtId="0" fontId="2" fillId="0" borderId="40" xfId="0" applyFont="1" applyBorder="1"/>
    <xf numFmtId="0" fontId="2" fillId="0" borderId="84" xfId="0" applyFont="1" applyBorder="1"/>
    <xf numFmtId="0" fontId="2" fillId="0" borderId="46" xfId="0" applyFont="1" applyBorder="1"/>
    <xf numFmtId="0" fontId="2" fillId="0" borderId="46" xfId="0" applyFont="1" applyBorder="1" applyAlignment="1">
      <alignment vertical="center"/>
    </xf>
    <xf numFmtId="49" fontId="3" fillId="0" borderId="30" xfId="0" applyNumberFormat="1" applyFont="1" applyBorder="1" applyAlignment="1">
      <alignment vertical="center" wrapText="1"/>
    </xf>
    <xf numFmtId="0" fontId="2" fillId="0" borderId="27" xfId="0" applyFont="1" applyBorder="1" applyAlignment="1">
      <alignment vertical="center"/>
    </xf>
    <xf numFmtId="0" fontId="34" fillId="0" borderId="19" xfId="0" applyFont="1" applyBorder="1" applyAlignment="1">
      <alignment vertical="center" wrapText="1"/>
    </xf>
    <xf numFmtId="0" fontId="23" fillId="0" borderId="40" xfId="0" applyFont="1" applyBorder="1" applyAlignment="1">
      <alignment horizontal="center" vertical="center" wrapText="1"/>
    </xf>
    <xf numFmtId="0" fontId="32" fillId="8" borderId="66" xfId="0" applyFont="1" applyFill="1" applyBorder="1" applyAlignment="1">
      <alignment horizontal="center" vertical="center" wrapText="1"/>
    </xf>
    <xf numFmtId="0" fontId="12" fillId="8" borderId="81" xfId="0" applyFont="1" applyFill="1" applyBorder="1" applyAlignment="1">
      <alignment horizontal="center" vertical="center" wrapText="1"/>
    </xf>
    <xf numFmtId="49" fontId="3" fillId="0" borderId="32" xfId="0" applyNumberFormat="1" applyFont="1" applyBorder="1" applyAlignment="1">
      <alignment vertical="center" wrapText="1"/>
    </xf>
    <xf numFmtId="49" fontId="3" fillId="0" borderId="40" xfId="0" applyNumberFormat="1" applyFont="1" applyBorder="1" applyAlignment="1">
      <alignment vertical="center" wrapText="1"/>
    </xf>
    <xf numFmtId="49" fontId="34" fillId="0" borderId="20" xfId="0" applyNumberFormat="1" applyFont="1" applyBorder="1" applyAlignment="1">
      <alignment vertical="center" wrapText="1"/>
    </xf>
    <xf numFmtId="49" fontId="34" fillId="0" borderId="40" xfId="0" applyNumberFormat="1" applyFont="1" applyBorder="1" applyAlignment="1">
      <alignment vertical="center" wrapText="1"/>
    </xf>
    <xf numFmtId="0" fontId="23" fillId="0" borderId="32" xfId="0" applyFont="1" applyBorder="1" applyAlignment="1">
      <alignment horizontal="center" vertical="center" wrapText="1"/>
    </xf>
    <xf numFmtId="0" fontId="2" fillId="0" borderId="27" xfId="0" applyFont="1" applyBorder="1"/>
    <xf numFmtId="0" fontId="2" fillId="0" borderId="72" xfId="0" applyFont="1" applyBorder="1"/>
    <xf numFmtId="0" fontId="34" fillId="0" borderId="20" xfId="0" applyFont="1" applyBorder="1" applyAlignment="1">
      <alignment vertical="center" wrapText="1"/>
    </xf>
    <xf numFmtId="49" fontId="34" fillId="0" borderId="82" xfId="0" applyNumberFormat="1" applyFont="1" applyBorder="1" applyAlignment="1">
      <alignment vertical="center" wrapText="1"/>
    </xf>
    <xf numFmtId="0" fontId="2" fillId="0" borderId="95" xfId="0" applyFont="1" applyBorder="1" applyAlignment="1">
      <alignment vertical="center"/>
    </xf>
    <xf numFmtId="0" fontId="33" fillId="0" borderId="19" xfId="0" applyFont="1" applyBorder="1" applyAlignment="1">
      <alignment horizontal="center" vertical="center" wrapText="1"/>
    </xf>
    <xf numFmtId="0" fontId="33" fillId="0" borderId="40" xfId="0" applyFont="1" applyBorder="1" applyAlignment="1">
      <alignment horizontal="center" vertical="center" wrapText="1"/>
    </xf>
    <xf numFmtId="37" fontId="6" fillId="0" borderId="20" xfId="0" applyNumberFormat="1" applyFont="1" applyBorder="1" applyAlignment="1">
      <alignment horizontal="center" vertical="top" wrapText="1"/>
    </xf>
    <xf numFmtId="0" fontId="2" fillId="0" borderId="79" xfId="0" applyFont="1" applyBorder="1" applyAlignment="1">
      <alignment vertical="center"/>
    </xf>
    <xf numFmtId="49" fontId="34" fillId="0" borderId="89" xfId="0" applyNumberFormat="1" applyFont="1" applyBorder="1" applyAlignment="1">
      <alignment vertical="center" wrapText="1"/>
    </xf>
    <xf numFmtId="0" fontId="2" fillId="0" borderId="80" xfId="0" applyFont="1" applyBorder="1"/>
    <xf numFmtId="0" fontId="3" fillId="0" borderId="20" xfId="0" applyFont="1" applyBorder="1" applyAlignment="1">
      <alignment vertical="center" wrapText="1"/>
    </xf>
    <xf numFmtId="49" fontId="27" fillId="9" borderId="32" xfId="0" applyNumberFormat="1" applyFont="1" applyFill="1" applyBorder="1" applyAlignment="1">
      <alignment vertical="center" wrapText="1"/>
    </xf>
    <xf numFmtId="0" fontId="3" fillId="9" borderId="19" xfId="0" applyFont="1" applyFill="1" applyBorder="1" applyAlignment="1">
      <alignment vertical="center" wrapText="1"/>
    </xf>
    <xf numFmtId="0" fontId="3" fillId="9" borderId="93" xfId="0" applyFont="1" applyFill="1" applyBorder="1" applyAlignment="1">
      <alignment vertical="center" wrapText="1"/>
    </xf>
    <xf numFmtId="37" fontId="30" fillId="0" borderId="36" xfId="0" applyNumberFormat="1" applyFont="1" applyBorder="1" applyAlignment="1">
      <alignment horizontal="center" vertical="center" wrapText="1"/>
    </xf>
    <xf numFmtId="0" fontId="2" fillId="0" borderId="36" xfId="0" applyFont="1" applyBorder="1"/>
    <xf numFmtId="0" fontId="2" fillId="0" borderId="37" xfId="0" applyFont="1" applyBorder="1"/>
    <xf numFmtId="0" fontId="34" fillId="9" borderId="20" xfId="0" applyFont="1" applyFill="1" applyBorder="1" applyAlignment="1">
      <alignment vertical="center" wrapText="1"/>
    </xf>
    <xf numFmtId="0" fontId="32" fillId="8" borderId="77"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34" fillId="0" borderId="30" xfId="0" applyFont="1" applyBorder="1" applyAlignment="1">
      <alignment vertical="center" wrapText="1"/>
    </xf>
    <xf numFmtId="0" fontId="3" fillId="0" borderId="40" xfId="0" applyFont="1" applyBorder="1" applyAlignment="1">
      <alignment vertical="center" wrapText="1"/>
    </xf>
    <xf numFmtId="0" fontId="3" fillId="0" borderId="27" xfId="0" applyFont="1" applyBorder="1" applyAlignment="1">
      <alignment vertical="center" wrapText="1"/>
    </xf>
    <xf numFmtId="0" fontId="32" fillId="8" borderId="81" xfId="0" applyFont="1" applyFill="1" applyBorder="1" applyAlignment="1">
      <alignment horizontal="center" vertical="center" wrapText="1"/>
    </xf>
    <xf numFmtId="0" fontId="12" fillId="8" borderId="66" xfId="0" applyFont="1" applyFill="1" applyBorder="1" applyAlignment="1">
      <alignment horizontal="center" vertical="center" wrapText="1"/>
    </xf>
    <xf numFmtId="0" fontId="34" fillId="0" borderId="32" xfId="0" applyFont="1" applyBorder="1" applyAlignment="1">
      <alignment vertical="center" wrapText="1"/>
    </xf>
    <xf numFmtId="0" fontId="3" fillId="0" borderId="19" xfId="0" applyFont="1" applyBorder="1" applyAlignment="1">
      <alignment vertical="center" wrapText="1"/>
    </xf>
    <xf numFmtId="0" fontId="2" fillId="0" borderId="33" xfId="0" applyFont="1" applyBorder="1" applyAlignment="1">
      <alignment vertical="center"/>
    </xf>
    <xf numFmtId="0" fontId="22" fillId="5" borderId="55" xfId="0" applyFont="1" applyFill="1" applyBorder="1" applyAlignment="1">
      <alignment horizontal="center" vertical="center"/>
    </xf>
    <xf numFmtId="0" fontId="2" fillId="0" borderId="56" xfId="0" applyFont="1" applyBorder="1"/>
    <xf numFmtId="0" fontId="2" fillId="0" borderId="58" xfId="0" applyFont="1" applyBorder="1"/>
    <xf numFmtId="0" fontId="2" fillId="0" borderId="11" xfId="0" applyFont="1" applyBorder="1"/>
    <xf numFmtId="0" fontId="2" fillId="0" borderId="4" xfId="0" applyFont="1" applyBorder="1"/>
    <xf numFmtId="0" fontId="2" fillId="0" borderId="12"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xf numFmtId="0" fontId="22" fillId="2" borderId="52" xfId="0" applyFont="1" applyFill="1" applyBorder="1" applyAlignment="1">
      <alignment horizontal="center" vertical="center" wrapText="1"/>
    </xf>
    <xf numFmtId="0" fontId="2" fillId="0" borderId="59" xfId="0" applyFont="1" applyBorder="1"/>
    <xf numFmtId="0" fontId="2" fillId="0" borderId="60" xfId="0" applyFont="1" applyBorder="1"/>
    <xf numFmtId="0" fontId="22" fillId="2" borderId="49" xfId="0" applyFont="1" applyFill="1" applyBorder="1" applyAlignment="1">
      <alignment horizontal="center" vertical="center" wrapText="1"/>
    </xf>
    <xf numFmtId="0" fontId="2" fillId="0" borderId="5" xfId="0" applyFont="1" applyBorder="1"/>
    <xf numFmtId="0" fontId="2" fillId="0" borderId="13" xfId="0" applyFont="1" applyBorder="1"/>
    <xf numFmtId="37" fontId="22" fillId="2" borderId="49" xfId="0" applyNumberFormat="1" applyFont="1" applyFill="1" applyBorder="1" applyAlignment="1">
      <alignment horizontal="center" vertical="center" wrapText="1"/>
    </xf>
    <xf numFmtId="164" fontId="22" fillId="2" borderId="49" xfId="0" applyNumberFormat="1" applyFont="1" applyFill="1" applyBorder="1" applyAlignment="1">
      <alignment horizontal="center" vertical="center" wrapText="1"/>
    </xf>
    <xf numFmtId="0" fontId="22" fillId="3" borderId="53" xfId="0" applyFont="1" applyFill="1" applyBorder="1" applyAlignment="1">
      <alignment horizontal="center" vertical="center" wrapText="1"/>
    </xf>
    <xf numFmtId="0" fontId="2" fillId="0" borderId="54" xfId="0" applyFont="1" applyBorder="1"/>
    <xf numFmtId="0" fontId="2" fillId="0" borderId="6" xfId="0" applyFont="1" applyBorder="1"/>
    <xf numFmtId="0" fontId="2" fillId="0" borderId="7" xfId="0" applyFont="1" applyBorder="1"/>
    <xf numFmtId="0" fontId="22" fillId="4" borderId="55" xfId="0" applyFont="1" applyFill="1" applyBorder="1" applyAlignment="1">
      <alignment horizontal="center" vertical="center" wrapText="1"/>
    </xf>
    <xf numFmtId="0" fontId="2" fillId="0" borderId="57" xfId="0" applyFont="1" applyBorder="1"/>
    <xf numFmtId="0" fontId="2" fillId="0" borderId="8" xfId="0" applyFont="1" applyBorder="1"/>
    <xf numFmtId="0" fontId="2" fillId="0" borderId="9" xfId="0" applyFont="1" applyBorder="1"/>
    <xf numFmtId="0" fontId="2" fillId="0" borderId="10" xfId="0" applyFont="1" applyBorder="1"/>
    <xf numFmtId="0" fontId="3" fillId="0" borderId="38" xfId="0" applyFont="1" applyBorder="1" applyAlignment="1">
      <alignment vertical="center" wrapText="1"/>
    </xf>
    <xf numFmtId="0" fontId="34" fillId="0" borderId="89" xfId="0" applyFont="1" applyBorder="1" applyAlignment="1">
      <alignment vertical="center" wrapText="1"/>
    </xf>
    <xf numFmtId="0" fontId="2" fillId="0" borderId="75" xfId="0" applyFont="1" applyBorder="1" applyAlignment="1">
      <alignment vertical="center"/>
    </xf>
    <xf numFmtId="0" fontId="18" fillId="9" borderId="32" xfId="0" applyFont="1" applyFill="1" applyBorder="1" applyAlignment="1">
      <alignment vertical="center" wrapText="1"/>
    </xf>
  </cellXfs>
  <cellStyles count="1">
    <cellStyle name="Normal" xfId="0" builtinId="0"/>
  </cellStyles>
  <dxfs count="2">
    <dxf>
      <fill>
        <patternFill patternType="solid">
          <fgColor theme="0"/>
          <bgColor theme="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430"/>
  <sheetViews>
    <sheetView tabSelected="1" workbookViewId="0">
      <selection activeCell="D63" sqref="D63:D66"/>
    </sheetView>
  </sheetViews>
  <sheetFormatPr baseColWidth="10" defaultColWidth="14.42578125" defaultRowHeight="15" customHeight="1"/>
  <cols>
    <col min="1" max="1" width="1" customWidth="1"/>
    <col min="2" max="2" width="11.140625" customWidth="1"/>
    <col min="3" max="3" width="29.85546875" customWidth="1"/>
    <col min="4" max="4" width="67.5703125" customWidth="1"/>
    <col min="5" max="5" width="13.85546875" customWidth="1"/>
    <col min="6" max="6" width="18.5703125" customWidth="1"/>
    <col min="7" max="7" width="15.28515625" customWidth="1"/>
    <col min="8" max="8" width="16.85546875" customWidth="1"/>
  </cols>
  <sheetData>
    <row r="1" spans="1:14">
      <c r="A1" s="45"/>
      <c r="B1" s="357" t="s">
        <v>70</v>
      </c>
      <c r="C1" s="358"/>
      <c r="D1" s="358"/>
      <c r="E1" s="358"/>
      <c r="F1" s="358"/>
      <c r="G1" s="358"/>
      <c r="H1" s="358"/>
      <c r="I1" s="358"/>
      <c r="J1" s="358"/>
      <c r="K1" s="358"/>
      <c r="L1" s="358"/>
      <c r="M1" s="358"/>
      <c r="N1" s="358"/>
    </row>
    <row r="2" spans="1:14">
      <c r="B2" s="359"/>
      <c r="C2" s="360"/>
      <c r="D2" s="360"/>
      <c r="E2" s="360"/>
      <c r="F2" s="360"/>
      <c r="G2" s="360"/>
      <c r="H2" s="360"/>
      <c r="I2" s="360"/>
      <c r="J2" s="360"/>
      <c r="K2" s="360"/>
      <c r="L2" s="360"/>
      <c r="M2" s="360"/>
      <c r="N2" s="360"/>
    </row>
    <row r="3" spans="1:14" ht="15.75" thickBot="1">
      <c r="B3" s="359"/>
      <c r="C3" s="360"/>
      <c r="D3" s="360"/>
      <c r="E3" s="360"/>
      <c r="F3" s="360"/>
      <c r="G3" s="360"/>
      <c r="H3" s="360"/>
      <c r="I3" s="360"/>
      <c r="J3" s="360"/>
      <c r="K3" s="360"/>
      <c r="L3" s="360"/>
      <c r="M3" s="360"/>
      <c r="N3" s="360"/>
    </row>
    <row r="4" spans="1:14" ht="15.75" thickTop="1">
      <c r="B4" s="361" t="s">
        <v>0</v>
      </c>
      <c r="C4" s="364" t="s">
        <v>53</v>
      </c>
      <c r="D4" s="364" t="s">
        <v>54</v>
      </c>
      <c r="E4" s="367" t="s">
        <v>1</v>
      </c>
      <c r="F4" s="368" t="s">
        <v>2</v>
      </c>
      <c r="G4" s="369" t="s">
        <v>71</v>
      </c>
      <c r="H4" s="370"/>
      <c r="I4" s="373" t="s">
        <v>3</v>
      </c>
      <c r="J4" s="352"/>
      <c r="K4" s="374"/>
      <c r="L4" s="351" t="s">
        <v>4</v>
      </c>
      <c r="M4" s="352"/>
      <c r="N4" s="353"/>
    </row>
    <row r="5" spans="1:14" ht="15.75" thickBot="1">
      <c r="B5" s="362"/>
      <c r="C5" s="365"/>
      <c r="D5" s="365"/>
      <c r="E5" s="365"/>
      <c r="F5" s="365"/>
      <c r="G5" s="371"/>
      <c r="H5" s="372"/>
      <c r="I5" s="375"/>
      <c r="J5" s="376"/>
      <c r="K5" s="377"/>
      <c r="L5" s="354"/>
      <c r="M5" s="355"/>
      <c r="N5" s="356"/>
    </row>
    <row r="6" spans="1:14" ht="15.75" thickBot="1">
      <c r="B6" s="363"/>
      <c r="C6" s="366"/>
      <c r="D6" s="366"/>
      <c r="E6" s="366"/>
      <c r="F6" s="366"/>
      <c r="G6" s="46" t="s">
        <v>5</v>
      </c>
      <c r="H6" s="47" t="s">
        <v>6</v>
      </c>
      <c r="I6" s="48" t="s">
        <v>7</v>
      </c>
      <c r="J6" s="49" t="s">
        <v>8</v>
      </c>
      <c r="K6" s="50" t="s">
        <v>9</v>
      </c>
      <c r="L6" s="51" t="s">
        <v>10</v>
      </c>
      <c r="M6" s="52" t="s">
        <v>11</v>
      </c>
      <c r="N6" s="53" t="s">
        <v>12</v>
      </c>
    </row>
    <row r="7" spans="1:14" ht="15.75" customHeight="1">
      <c r="B7" s="287" t="s">
        <v>72</v>
      </c>
      <c r="C7" s="280" t="s">
        <v>14</v>
      </c>
      <c r="D7" s="286" t="s">
        <v>73</v>
      </c>
      <c r="E7" s="11"/>
      <c r="F7" s="77">
        <v>5742112000</v>
      </c>
      <c r="G7" s="61"/>
      <c r="H7" s="62"/>
      <c r="I7" s="56"/>
      <c r="J7" s="35"/>
      <c r="K7" s="57"/>
      <c r="L7" s="58"/>
      <c r="M7" s="35"/>
      <c r="N7" s="8"/>
    </row>
    <row r="8" spans="1:14" ht="15.75" customHeight="1">
      <c r="B8" s="278"/>
      <c r="C8" s="281"/>
      <c r="D8" s="283"/>
      <c r="E8" s="12" t="s">
        <v>26</v>
      </c>
      <c r="F8" s="73">
        <v>4413442000</v>
      </c>
      <c r="G8" s="61" t="s">
        <v>41</v>
      </c>
      <c r="H8" s="78">
        <v>1471147000</v>
      </c>
      <c r="I8" s="63">
        <v>463</v>
      </c>
      <c r="J8" s="34">
        <v>44587</v>
      </c>
      <c r="K8" s="64">
        <v>1594539000</v>
      </c>
      <c r="L8" s="65">
        <v>236719870</v>
      </c>
      <c r="M8" s="34">
        <v>44677</v>
      </c>
      <c r="N8" s="5">
        <f>K8-L8</f>
        <v>1357819130</v>
      </c>
    </row>
    <row r="9" spans="1:14" ht="15.75" customHeight="1">
      <c r="B9" s="278"/>
      <c r="C9" s="281"/>
      <c r="D9" s="283"/>
      <c r="E9" s="12"/>
      <c r="F9" s="73"/>
      <c r="G9" s="61"/>
      <c r="H9" s="62"/>
      <c r="I9" s="63"/>
      <c r="J9" s="34"/>
      <c r="K9" s="64"/>
      <c r="L9" s="65">
        <v>215708894</v>
      </c>
      <c r="M9" s="34">
        <v>44678</v>
      </c>
      <c r="N9" s="5">
        <f t="shared" ref="N9:N13" si="0">N8-L9</f>
        <v>1142110236</v>
      </c>
    </row>
    <row r="10" spans="1:14" ht="15.75" customHeight="1">
      <c r="B10" s="278"/>
      <c r="C10" s="281"/>
      <c r="D10" s="283"/>
      <c r="E10" s="12"/>
      <c r="F10" s="73"/>
      <c r="G10" s="61"/>
      <c r="H10" s="62"/>
      <c r="I10" s="63"/>
      <c r="J10" s="34"/>
      <c r="K10" s="64"/>
      <c r="L10" s="65">
        <v>367560260</v>
      </c>
      <c r="M10" s="34">
        <v>44687</v>
      </c>
      <c r="N10" s="5">
        <f t="shared" si="0"/>
        <v>774549976</v>
      </c>
    </row>
    <row r="11" spans="1:14" ht="15.75" customHeight="1">
      <c r="B11" s="278"/>
      <c r="C11" s="281"/>
      <c r="D11" s="283"/>
      <c r="E11" s="12"/>
      <c r="F11" s="73"/>
      <c r="G11" s="61"/>
      <c r="H11" s="62"/>
      <c r="I11" s="63"/>
      <c r="J11" s="34"/>
      <c r="K11" s="64"/>
      <c r="L11" s="65">
        <v>247800829</v>
      </c>
      <c r="M11" s="34">
        <v>44714</v>
      </c>
      <c r="N11" s="5">
        <f t="shared" si="0"/>
        <v>526749147</v>
      </c>
    </row>
    <row r="12" spans="1:14" ht="15.75" customHeight="1">
      <c r="B12" s="278"/>
      <c r="C12" s="281"/>
      <c r="D12" s="283"/>
      <c r="E12" s="12"/>
      <c r="F12" s="73"/>
      <c r="G12" s="61"/>
      <c r="H12" s="62"/>
      <c r="I12" s="63"/>
      <c r="J12" s="34"/>
      <c r="K12" s="79"/>
      <c r="L12" s="65">
        <v>263609075</v>
      </c>
      <c r="M12" s="34">
        <v>44742</v>
      </c>
      <c r="N12" s="5">
        <f t="shared" si="0"/>
        <v>263140072</v>
      </c>
    </row>
    <row r="13" spans="1:14" ht="15.75" customHeight="1">
      <c r="B13" s="278"/>
      <c r="C13" s="281"/>
      <c r="D13" s="283"/>
      <c r="E13" s="12"/>
      <c r="F13" s="73"/>
      <c r="G13" s="61"/>
      <c r="H13" s="62"/>
      <c r="I13" s="63"/>
      <c r="J13" s="34"/>
      <c r="K13" s="79"/>
      <c r="L13" s="65">
        <v>263129060</v>
      </c>
      <c r="M13" s="34">
        <v>44742</v>
      </c>
      <c r="N13" s="5">
        <f t="shared" si="0"/>
        <v>11012</v>
      </c>
    </row>
    <row r="14" spans="1:14" ht="15.75" customHeight="1">
      <c r="B14" s="278"/>
      <c r="C14" s="281"/>
      <c r="D14" s="283"/>
      <c r="E14" s="12"/>
      <c r="F14" s="73"/>
      <c r="G14" s="61" t="s">
        <v>18</v>
      </c>
      <c r="H14" s="62">
        <v>1471147000</v>
      </c>
      <c r="I14" s="63">
        <v>3463</v>
      </c>
      <c r="J14" s="34">
        <v>44925</v>
      </c>
      <c r="K14" s="79">
        <v>1471147000</v>
      </c>
      <c r="L14" s="65"/>
      <c r="M14" s="34"/>
      <c r="N14" s="5"/>
    </row>
    <row r="15" spans="1:14" ht="15.75" customHeight="1">
      <c r="B15" s="278"/>
      <c r="C15" s="281"/>
      <c r="D15" s="283"/>
      <c r="E15" s="12"/>
      <c r="F15" s="73"/>
      <c r="G15" s="61"/>
      <c r="H15" s="62"/>
      <c r="I15" s="63"/>
      <c r="J15" s="34"/>
      <c r="K15" s="79"/>
      <c r="L15" s="65"/>
      <c r="M15" s="34"/>
      <c r="N15" s="5"/>
    </row>
    <row r="16" spans="1:14" ht="15.75" customHeight="1">
      <c r="B16" s="278"/>
      <c r="C16" s="281"/>
      <c r="D16" s="283"/>
      <c r="E16" s="12"/>
      <c r="F16" s="60"/>
      <c r="G16" s="61"/>
      <c r="H16" s="62"/>
      <c r="I16" s="63"/>
      <c r="J16" s="34"/>
      <c r="K16" s="64"/>
      <c r="L16" s="65"/>
      <c r="M16" s="34"/>
      <c r="N16" s="5"/>
    </row>
    <row r="17" spans="2:14" ht="15.75" customHeight="1">
      <c r="B17" s="278"/>
      <c r="C17" s="281"/>
      <c r="D17" s="283"/>
      <c r="E17" s="12"/>
      <c r="F17" s="60"/>
      <c r="G17" s="61" t="s">
        <v>23</v>
      </c>
      <c r="H17" s="62">
        <v>1471148000</v>
      </c>
      <c r="I17" s="63"/>
      <c r="J17" s="34"/>
      <c r="K17" s="64"/>
      <c r="L17" s="65"/>
      <c r="M17" s="34"/>
      <c r="N17" s="5"/>
    </row>
    <row r="18" spans="2:14" ht="15.75" customHeight="1">
      <c r="B18" s="278"/>
      <c r="C18" s="281"/>
      <c r="D18" s="283"/>
      <c r="E18" s="12"/>
      <c r="F18" s="60"/>
      <c r="G18" s="61"/>
      <c r="H18" s="62"/>
      <c r="I18" s="63"/>
      <c r="J18" s="34"/>
      <c r="K18" s="64"/>
      <c r="L18" s="65"/>
      <c r="M18" s="34"/>
      <c r="N18" s="5"/>
    </row>
    <row r="19" spans="2:14" ht="15.75" customHeight="1">
      <c r="B19" s="278"/>
      <c r="C19" s="281"/>
      <c r="D19" s="283"/>
      <c r="E19" s="12" t="s">
        <v>44</v>
      </c>
      <c r="F19" s="60">
        <v>1014180000</v>
      </c>
      <c r="G19" s="61" t="s">
        <v>41</v>
      </c>
      <c r="H19" s="80">
        <v>338060000</v>
      </c>
      <c r="I19" s="63">
        <v>463</v>
      </c>
      <c r="J19" s="34">
        <v>44587</v>
      </c>
      <c r="K19" s="79">
        <v>338060000</v>
      </c>
      <c r="L19" s="65">
        <v>104162813</v>
      </c>
      <c r="M19" s="34">
        <v>44677</v>
      </c>
      <c r="N19" s="5">
        <f>K19-L19</f>
        <v>233897187</v>
      </c>
    </row>
    <row r="20" spans="2:14" ht="15.75" customHeight="1">
      <c r="B20" s="278"/>
      <c r="C20" s="281"/>
      <c r="D20" s="283"/>
      <c r="E20" s="12"/>
      <c r="F20" s="60"/>
      <c r="G20" s="61"/>
      <c r="H20" s="62"/>
      <c r="I20" s="63"/>
      <c r="J20" s="34"/>
      <c r="K20" s="79"/>
      <c r="L20" s="65">
        <v>53348838</v>
      </c>
      <c r="M20" s="34">
        <v>44678</v>
      </c>
      <c r="N20" s="5">
        <f t="shared" ref="N20:N23" si="1">N19-L20</f>
        <v>180548349</v>
      </c>
    </row>
    <row r="21" spans="2:14" ht="15.75" customHeight="1">
      <c r="B21" s="278"/>
      <c r="C21" s="281"/>
      <c r="D21" s="283"/>
      <c r="E21" s="12"/>
      <c r="F21" s="60"/>
      <c r="G21" s="61"/>
      <c r="H21" s="62"/>
      <c r="I21" s="63"/>
      <c r="J21" s="34"/>
      <c r="K21" s="79"/>
      <c r="L21" s="65">
        <v>92720514</v>
      </c>
      <c r="M21" s="34">
        <v>44687</v>
      </c>
      <c r="N21" s="5">
        <f t="shared" si="1"/>
        <v>87827835</v>
      </c>
    </row>
    <row r="22" spans="2:14" ht="15.75" customHeight="1">
      <c r="B22" s="278"/>
      <c r="C22" s="281"/>
      <c r="D22" s="283"/>
      <c r="E22" s="12"/>
      <c r="F22" s="60"/>
      <c r="G22" s="61"/>
      <c r="H22" s="62"/>
      <c r="I22" s="63"/>
      <c r="J22" s="34"/>
      <c r="K22" s="79"/>
      <c r="L22" s="65">
        <v>70508406</v>
      </c>
      <c r="M22" s="34">
        <v>44714</v>
      </c>
      <c r="N22" s="5">
        <f t="shared" si="1"/>
        <v>17319429</v>
      </c>
    </row>
    <row r="23" spans="2:14" ht="15.75" customHeight="1">
      <c r="B23" s="278"/>
      <c r="C23" s="281"/>
      <c r="D23" s="283"/>
      <c r="E23" s="12"/>
      <c r="F23" s="60"/>
      <c r="G23" s="61"/>
      <c r="H23" s="62"/>
      <c r="I23" s="63"/>
      <c r="J23" s="34"/>
      <c r="K23" s="79"/>
      <c r="L23" s="65">
        <v>17319039</v>
      </c>
      <c r="M23" s="34">
        <v>44742</v>
      </c>
      <c r="N23" s="5">
        <f t="shared" si="1"/>
        <v>390</v>
      </c>
    </row>
    <row r="24" spans="2:14" ht="15.75" customHeight="1">
      <c r="B24" s="278"/>
      <c r="C24" s="281"/>
      <c r="D24" s="283"/>
      <c r="E24" s="12"/>
      <c r="F24" s="60"/>
      <c r="G24" s="61"/>
      <c r="H24" s="62"/>
      <c r="I24" s="63"/>
      <c r="J24" s="34"/>
      <c r="K24" s="79"/>
      <c r="L24" s="65"/>
      <c r="M24" s="34"/>
      <c r="N24" s="5"/>
    </row>
    <row r="25" spans="2:14" ht="15.75" customHeight="1">
      <c r="B25" s="278"/>
      <c r="C25" s="281"/>
      <c r="D25" s="283"/>
      <c r="E25" s="12"/>
      <c r="F25" s="60"/>
      <c r="G25" s="61" t="s">
        <v>18</v>
      </c>
      <c r="H25" s="62">
        <v>338060000</v>
      </c>
      <c r="I25" s="63">
        <v>3463</v>
      </c>
      <c r="J25" s="34">
        <v>44742</v>
      </c>
      <c r="K25" s="79">
        <v>338060000</v>
      </c>
      <c r="L25" s="65"/>
      <c r="M25" s="34"/>
      <c r="N25" s="5"/>
    </row>
    <row r="26" spans="2:14" ht="15.75" customHeight="1">
      <c r="B26" s="278"/>
      <c r="C26" s="281"/>
      <c r="D26" s="283"/>
      <c r="E26" s="12"/>
      <c r="F26" s="60"/>
      <c r="G26" s="61"/>
      <c r="H26" s="62"/>
      <c r="I26" s="63"/>
      <c r="J26" s="34"/>
      <c r="K26" s="79"/>
      <c r="L26" s="65"/>
      <c r="M26" s="34"/>
      <c r="N26" s="5"/>
    </row>
    <row r="27" spans="2:14" ht="15.75" customHeight="1">
      <c r="B27" s="278"/>
      <c r="C27" s="281"/>
      <c r="D27" s="283"/>
      <c r="E27" s="12"/>
      <c r="F27" s="60"/>
      <c r="G27" s="61"/>
      <c r="H27" s="62"/>
      <c r="I27" s="63"/>
      <c r="J27" s="34"/>
      <c r="K27" s="79"/>
      <c r="L27" s="65"/>
      <c r="M27" s="34"/>
      <c r="N27" s="5"/>
    </row>
    <row r="28" spans="2:14" ht="15.75" customHeight="1">
      <c r="B28" s="278"/>
      <c r="C28" s="281"/>
      <c r="D28" s="283"/>
      <c r="E28" s="12"/>
      <c r="F28" s="60"/>
      <c r="G28" s="61" t="s">
        <v>23</v>
      </c>
      <c r="H28" s="62">
        <v>338060000</v>
      </c>
      <c r="I28" s="63"/>
      <c r="J28" s="34"/>
      <c r="K28" s="79"/>
      <c r="L28" s="65"/>
      <c r="M28" s="34"/>
      <c r="N28" s="5"/>
    </row>
    <row r="29" spans="2:14" ht="15.75" customHeight="1">
      <c r="B29" s="278"/>
      <c r="C29" s="281"/>
      <c r="D29" s="283"/>
      <c r="E29" s="12"/>
      <c r="F29" s="60"/>
      <c r="G29" s="61"/>
      <c r="H29" s="62"/>
      <c r="I29" s="63"/>
      <c r="J29" s="34"/>
      <c r="K29" s="64"/>
      <c r="L29" s="65"/>
      <c r="M29" s="34"/>
      <c r="N29" s="5"/>
    </row>
    <row r="30" spans="2:14" ht="15.75" customHeight="1">
      <c r="B30" s="278"/>
      <c r="C30" s="281"/>
      <c r="D30" s="283"/>
      <c r="E30" s="12"/>
      <c r="F30" s="60"/>
      <c r="G30" s="61"/>
      <c r="H30" s="62"/>
      <c r="I30" s="63"/>
      <c r="J30" s="34"/>
      <c r="K30" s="64"/>
      <c r="L30" s="65"/>
      <c r="M30" s="34"/>
      <c r="N30" s="5"/>
    </row>
    <row r="31" spans="2:14" ht="15.75" customHeight="1">
      <c r="B31" s="278"/>
      <c r="C31" s="281"/>
      <c r="D31" s="283"/>
      <c r="E31" s="12" t="s">
        <v>74</v>
      </c>
      <c r="F31" s="60">
        <v>133820000</v>
      </c>
      <c r="G31" s="61" t="s">
        <v>41</v>
      </c>
      <c r="H31" s="62">
        <v>44607000</v>
      </c>
      <c r="I31" s="63">
        <v>463</v>
      </c>
      <c r="J31" s="34">
        <v>44587</v>
      </c>
      <c r="K31" s="64">
        <v>44607000</v>
      </c>
      <c r="L31" s="65">
        <v>3713241</v>
      </c>
      <c r="M31" s="34">
        <v>44677</v>
      </c>
      <c r="N31" s="5">
        <f>K31-L31</f>
        <v>40893759</v>
      </c>
    </row>
    <row r="32" spans="2:14" ht="15.75" customHeight="1">
      <c r="B32" s="278"/>
      <c r="C32" s="281"/>
      <c r="D32" s="283"/>
      <c r="E32" s="12"/>
      <c r="F32" s="60"/>
      <c r="G32" s="61"/>
      <c r="H32" s="62"/>
      <c r="I32" s="63"/>
      <c r="J32" s="34"/>
      <c r="K32" s="79"/>
      <c r="L32" s="65">
        <v>6136896</v>
      </c>
      <c r="M32" s="34">
        <v>44678</v>
      </c>
      <c r="N32" s="5">
        <f t="shared" ref="N32:N36" si="2">N31-L32</f>
        <v>34756863</v>
      </c>
    </row>
    <row r="33" spans="2:14" ht="15.75" customHeight="1">
      <c r="B33" s="278"/>
      <c r="C33" s="281"/>
      <c r="D33" s="283"/>
      <c r="E33" s="12"/>
      <c r="F33" s="60"/>
      <c r="G33" s="61"/>
      <c r="H33" s="62"/>
      <c r="I33" s="63"/>
      <c r="J33" s="34"/>
      <c r="K33" s="79"/>
      <c r="L33" s="65">
        <v>12263074</v>
      </c>
      <c r="M33" s="34">
        <v>44687</v>
      </c>
      <c r="N33" s="5">
        <f t="shared" si="2"/>
        <v>22493789</v>
      </c>
    </row>
    <row r="34" spans="2:14" ht="15.75" customHeight="1">
      <c r="B34" s="278"/>
      <c r="C34" s="281"/>
      <c r="D34" s="283"/>
      <c r="E34" s="12"/>
      <c r="F34" s="60"/>
      <c r="G34" s="61"/>
      <c r="H34" s="62"/>
      <c r="I34" s="63"/>
      <c r="J34" s="34"/>
      <c r="K34" s="79"/>
      <c r="L34" s="65">
        <v>6030459</v>
      </c>
      <c r="M34" s="34">
        <v>44714</v>
      </c>
      <c r="N34" s="5">
        <f t="shared" si="2"/>
        <v>16463330</v>
      </c>
    </row>
    <row r="35" spans="2:14" ht="15.75" customHeight="1">
      <c r="B35" s="278"/>
      <c r="C35" s="281"/>
      <c r="D35" s="283"/>
      <c r="E35" s="12"/>
      <c r="F35" s="60"/>
      <c r="G35" s="61"/>
      <c r="H35" s="62"/>
      <c r="I35" s="63"/>
      <c r="J35" s="34"/>
      <c r="K35" s="64"/>
      <c r="L35" s="65">
        <v>9646278</v>
      </c>
      <c r="M35" s="34">
        <v>44742</v>
      </c>
      <c r="N35" s="5">
        <f t="shared" si="2"/>
        <v>6817052</v>
      </c>
    </row>
    <row r="36" spans="2:14" ht="15.75" customHeight="1">
      <c r="B36" s="278"/>
      <c r="C36" s="281"/>
      <c r="D36" s="283"/>
      <c r="E36" s="12"/>
      <c r="F36" s="60"/>
      <c r="G36" s="61"/>
      <c r="H36" s="62"/>
      <c r="I36" s="63"/>
      <c r="J36" s="34"/>
      <c r="K36" s="64"/>
      <c r="L36" s="65">
        <v>6815866</v>
      </c>
      <c r="M36" s="34">
        <v>44742</v>
      </c>
      <c r="N36" s="5">
        <f t="shared" si="2"/>
        <v>1186</v>
      </c>
    </row>
    <row r="37" spans="2:14" ht="15.75" customHeight="1">
      <c r="B37" s="278"/>
      <c r="C37" s="281"/>
      <c r="D37" s="283"/>
      <c r="E37" s="12"/>
      <c r="F37" s="60"/>
      <c r="G37" s="61" t="s">
        <v>18</v>
      </c>
      <c r="H37" s="62">
        <v>44607000</v>
      </c>
      <c r="I37" s="63">
        <v>3463</v>
      </c>
      <c r="J37" s="34">
        <v>44742</v>
      </c>
      <c r="K37" s="64">
        <v>44607000</v>
      </c>
      <c r="L37" s="65"/>
      <c r="M37" s="34"/>
      <c r="N37" s="5"/>
    </row>
    <row r="38" spans="2:14" ht="15.75" customHeight="1">
      <c r="B38" s="278"/>
      <c r="C38" s="281"/>
      <c r="D38" s="283"/>
      <c r="E38" s="12"/>
      <c r="F38" s="60"/>
      <c r="G38" s="61"/>
      <c r="H38" s="62"/>
      <c r="I38" s="63"/>
      <c r="J38" s="34"/>
      <c r="K38" s="64"/>
      <c r="L38" s="65"/>
      <c r="M38" s="34"/>
      <c r="N38" s="5"/>
    </row>
    <row r="39" spans="2:14" ht="15.75" customHeight="1">
      <c r="B39" s="278"/>
      <c r="C39" s="281"/>
      <c r="D39" s="283"/>
      <c r="E39" s="12"/>
      <c r="F39" s="60"/>
      <c r="G39" s="61"/>
      <c r="H39" s="62"/>
      <c r="I39" s="63"/>
      <c r="J39" s="34"/>
      <c r="K39" s="64"/>
      <c r="L39" s="65"/>
      <c r="M39" s="34"/>
      <c r="N39" s="5"/>
    </row>
    <row r="40" spans="2:14" ht="15.75" customHeight="1">
      <c r="B40" s="278"/>
      <c r="C40" s="281"/>
      <c r="D40" s="283"/>
      <c r="E40" s="12"/>
      <c r="F40" s="60"/>
      <c r="G40" s="61" t="s">
        <v>23</v>
      </c>
      <c r="H40" s="62">
        <v>44606000</v>
      </c>
      <c r="I40" s="63"/>
      <c r="J40" s="34"/>
      <c r="K40" s="79"/>
      <c r="L40" s="65"/>
      <c r="M40" s="34"/>
      <c r="N40" s="5"/>
    </row>
    <row r="41" spans="2:14" ht="15.75" customHeight="1">
      <c r="B41" s="278"/>
      <c r="C41" s="281"/>
      <c r="D41" s="283"/>
      <c r="E41" s="12"/>
      <c r="F41" s="60"/>
      <c r="G41" s="61"/>
      <c r="H41" s="62"/>
      <c r="I41" s="63"/>
      <c r="J41" s="34"/>
      <c r="K41" s="79"/>
      <c r="L41" s="65"/>
      <c r="M41" s="34"/>
      <c r="N41" s="5"/>
    </row>
    <row r="42" spans="2:14" ht="15.75" customHeight="1">
      <c r="B42" s="278"/>
      <c r="C42" s="281"/>
      <c r="D42" s="283"/>
      <c r="E42" s="12"/>
      <c r="F42" s="60"/>
      <c r="G42" s="61"/>
      <c r="H42" s="62"/>
      <c r="I42" s="63"/>
      <c r="J42" s="34"/>
      <c r="K42" s="79"/>
      <c r="L42" s="65"/>
      <c r="M42" s="34"/>
      <c r="N42" s="5"/>
    </row>
    <row r="43" spans="2:14" ht="15.75" customHeight="1">
      <c r="B43" s="278"/>
      <c r="C43" s="281"/>
      <c r="D43" s="283"/>
      <c r="E43" s="12" t="s">
        <v>75</v>
      </c>
      <c r="F43" s="60">
        <v>180670000</v>
      </c>
      <c r="G43" s="61" t="s">
        <v>41</v>
      </c>
      <c r="H43" s="62">
        <v>60223000</v>
      </c>
      <c r="I43" s="63">
        <v>463</v>
      </c>
      <c r="J43" s="34">
        <v>44587</v>
      </c>
      <c r="K43" s="79">
        <v>60223000</v>
      </c>
      <c r="L43" s="65">
        <v>18435664</v>
      </c>
      <c r="M43" s="34">
        <v>44677</v>
      </c>
      <c r="N43" s="5">
        <f>K43-L43</f>
        <v>41787336</v>
      </c>
    </row>
    <row r="44" spans="2:14" ht="15.75" customHeight="1">
      <c r="B44" s="278"/>
      <c r="C44" s="281"/>
      <c r="D44" s="283"/>
      <c r="E44" s="12"/>
      <c r="F44" s="60"/>
      <c r="G44" s="61"/>
      <c r="H44" s="62"/>
      <c r="I44" s="63"/>
      <c r="J44" s="34"/>
      <c r="K44" s="79"/>
      <c r="L44" s="65">
        <v>18778902</v>
      </c>
      <c r="M44" s="34">
        <v>44678</v>
      </c>
      <c r="N44" s="5">
        <f t="shared" ref="N44:N45" si="3">N43-L44</f>
        <v>23008434</v>
      </c>
    </row>
    <row r="45" spans="2:14" ht="15.75" customHeight="1">
      <c r="B45" s="278"/>
      <c r="C45" s="281"/>
      <c r="D45" s="283"/>
      <c r="E45" s="12"/>
      <c r="F45" s="60"/>
      <c r="G45" s="61"/>
      <c r="H45" s="62"/>
      <c r="I45" s="63"/>
      <c r="J45" s="34"/>
      <c r="K45" s="79"/>
      <c r="L45" s="65">
        <v>18724875</v>
      </c>
      <c r="M45" s="34">
        <v>44687</v>
      </c>
      <c r="N45" s="5">
        <f t="shared" si="3"/>
        <v>4283559</v>
      </c>
    </row>
    <row r="46" spans="2:14" ht="15.75" customHeight="1">
      <c r="B46" s="278"/>
      <c r="C46" s="281"/>
      <c r="D46" s="283"/>
      <c r="E46" s="12"/>
      <c r="F46" s="60"/>
      <c r="G46" s="61"/>
      <c r="H46" s="62"/>
      <c r="I46" s="63"/>
      <c r="J46" s="34"/>
      <c r="K46" s="79"/>
      <c r="L46" s="65"/>
      <c r="M46" s="34"/>
      <c r="N46" s="5"/>
    </row>
    <row r="47" spans="2:14" ht="15.75" customHeight="1">
      <c r="B47" s="278"/>
      <c r="C47" s="281"/>
      <c r="D47" s="283"/>
      <c r="E47" s="12"/>
      <c r="F47" s="60"/>
      <c r="G47" s="61"/>
      <c r="H47" s="62"/>
      <c r="I47" s="63"/>
      <c r="J47" s="34"/>
      <c r="K47" s="79"/>
      <c r="L47" s="65"/>
      <c r="M47" s="34"/>
      <c r="N47" s="5"/>
    </row>
    <row r="48" spans="2:14" ht="15.75" customHeight="1">
      <c r="B48" s="278"/>
      <c r="C48" s="281"/>
      <c r="D48" s="283"/>
      <c r="E48" s="12"/>
      <c r="F48" s="60"/>
      <c r="G48" s="61" t="s">
        <v>18</v>
      </c>
      <c r="H48" s="62">
        <v>60223000</v>
      </c>
      <c r="I48" s="63">
        <v>3463</v>
      </c>
      <c r="J48" s="34">
        <v>44742</v>
      </c>
      <c r="K48" s="81">
        <v>60223000</v>
      </c>
      <c r="L48" s="65"/>
      <c r="M48" s="34"/>
      <c r="N48" s="5"/>
    </row>
    <row r="49" spans="2:14" ht="15.75" customHeight="1">
      <c r="B49" s="278"/>
      <c r="C49" s="281"/>
      <c r="D49" s="283"/>
      <c r="E49" s="12"/>
      <c r="F49" s="60"/>
      <c r="G49" s="61"/>
      <c r="H49" s="62"/>
      <c r="I49" s="63"/>
      <c r="J49" s="34"/>
      <c r="K49" s="162"/>
      <c r="L49" s="65"/>
      <c r="M49" s="34"/>
      <c r="N49" s="5"/>
    </row>
    <row r="50" spans="2:14" ht="15.75" customHeight="1">
      <c r="B50" s="278"/>
      <c r="C50" s="281"/>
      <c r="D50" s="283"/>
      <c r="E50" s="12"/>
      <c r="F50" s="60"/>
      <c r="G50" s="61"/>
      <c r="H50" s="62"/>
      <c r="I50" s="63"/>
      <c r="J50" s="34"/>
      <c r="K50" s="82"/>
      <c r="L50" s="65"/>
      <c r="M50" s="34"/>
      <c r="N50" s="5"/>
    </row>
    <row r="51" spans="2:14" ht="15.75" customHeight="1">
      <c r="B51" s="278"/>
      <c r="C51" s="281"/>
      <c r="D51" s="283"/>
      <c r="E51" s="12"/>
      <c r="F51" s="60"/>
      <c r="G51" s="61" t="s">
        <v>23</v>
      </c>
      <c r="H51" s="62">
        <v>60224000</v>
      </c>
      <c r="I51" s="63"/>
      <c r="J51" s="34"/>
      <c r="K51" s="82"/>
      <c r="L51" s="65"/>
      <c r="M51" s="34"/>
      <c r="N51" s="5"/>
    </row>
    <row r="52" spans="2:14" ht="15.75" customHeight="1" thickBot="1">
      <c r="B52" s="278"/>
      <c r="C52" s="281"/>
      <c r="D52" s="283"/>
      <c r="E52" s="12"/>
      <c r="F52" s="60"/>
      <c r="G52" s="61"/>
      <c r="H52" s="62"/>
      <c r="I52" s="63"/>
      <c r="J52" s="34"/>
      <c r="K52" s="82"/>
      <c r="L52" s="65"/>
      <c r="M52" s="34"/>
      <c r="N52" s="5"/>
    </row>
    <row r="53" spans="2:14" ht="15.75" customHeight="1">
      <c r="B53" s="277" t="s">
        <v>136</v>
      </c>
      <c r="C53" s="280" t="s">
        <v>76</v>
      </c>
      <c r="D53" s="349" t="s">
        <v>77</v>
      </c>
      <c r="E53" s="15"/>
      <c r="F53" s="54">
        <v>750000</v>
      </c>
      <c r="G53" s="21" t="s">
        <v>17</v>
      </c>
      <c r="H53" s="55">
        <v>750000</v>
      </c>
      <c r="I53" s="56"/>
      <c r="J53" s="35"/>
      <c r="K53" s="57"/>
      <c r="L53" s="58"/>
      <c r="M53" s="35"/>
      <c r="N53" s="2"/>
    </row>
    <row r="54" spans="2:14" ht="15.75" customHeight="1">
      <c r="B54" s="278"/>
      <c r="C54" s="281"/>
      <c r="D54" s="283"/>
      <c r="E54" s="75"/>
      <c r="F54" s="60"/>
      <c r="G54" s="61"/>
      <c r="H54" s="62"/>
      <c r="I54" s="63"/>
      <c r="J54" s="34"/>
      <c r="K54" s="64"/>
      <c r="L54" s="65"/>
      <c r="M54" s="34"/>
      <c r="N54" s="3"/>
    </row>
    <row r="55" spans="2:14" ht="15.75" customHeight="1">
      <c r="B55" s="278"/>
      <c r="C55" s="281"/>
      <c r="D55" s="283"/>
      <c r="E55" s="75"/>
      <c r="F55" s="60"/>
      <c r="G55" s="61"/>
      <c r="H55" s="62"/>
      <c r="I55" s="63"/>
      <c r="J55" s="34"/>
      <c r="K55" s="64"/>
      <c r="L55" s="65"/>
      <c r="M55" s="34"/>
      <c r="N55" s="3"/>
    </row>
    <row r="56" spans="2:14" ht="15.75" customHeight="1">
      <c r="B56" s="278"/>
      <c r="C56" s="281"/>
      <c r="D56" s="283"/>
      <c r="E56" s="75"/>
      <c r="F56" s="60"/>
      <c r="G56" s="61"/>
      <c r="H56" s="62"/>
      <c r="I56" s="63"/>
      <c r="J56" s="34"/>
      <c r="K56" s="64"/>
      <c r="L56" s="65"/>
      <c r="M56" s="34"/>
      <c r="N56" s="3"/>
    </row>
    <row r="57" spans="2:14" ht="15.75" customHeight="1">
      <c r="B57" s="278"/>
      <c r="C57" s="281"/>
      <c r="D57" s="283"/>
      <c r="E57" s="75"/>
      <c r="F57" s="60"/>
      <c r="G57" s="61"/>
      <c r="H57" s="62"/>
      <c r="I57" s="63"/>
      <c r="J57" s="34"/>
      <c r="K57" s="64"/>
      <c r="L57" s="65"/>
      <c r="M57" s="34"/>
      <c r="N57" s="3"/>
    </row>
    <row r="58" spans="2:14" ht="15.75" customHeight="1" thickBot="1">
      <c r="B58" s="279"/>
      <c r="C58" s="285"/>
      <c r="D58" s="284"/>
      <c r="E58" s="76"/>
      <c r="F58" s="67"/>
      <c r="G58" s="68"/>
      <c r="H58" s="69"/>
      <c r="I58" s="70"/>
      <c r="J58" s="36"/>
      <c r="K58" s="71"/>
      <c r="L58" s="72"/>
      <c r="M58" s="36"/>
      <c r="N58" s="4"/>
    </row>
    <row r="59" spans="2:14" ht="15.75" customHeight="1">
      <c r="B59" s="277" t="s">
        <v>137</v>
      </c>
      <c r="C59" s="280" t="s">
        <v>49</v>
      </c>
      <c r="D59" s="348" t="s">
        <v>155</v>
      </c>
      <c r="E59" s="15"/>
      <c r="F59" s="54">
        <v>4500000</v>
      </c>
      <c r="G59" s="21" t="s">
        <v>17</v>
      </c>
      <c r="H59" s="55">
        <v>4500000</v>
      </c>
      <c r="I59" s="56"/>
      <c r="J59" s="35"/>
      <c r="K59" s="57"/>
      <c r="L59" s="58"/>
      <c r="M59" s="35"/>
      <c r="N59" s="2"/>
    </row>
    <row r="60" spans="2:14" ht="15.75" customHeight="1">
      <c r="B60" s="278"/>
      <c r="C60" s="281"/>
      <c r="D60" s="344"/>
      <c r="E60" s="75"/>
      <c r="F60" s="60"/>
      <c r="G60" s="61"/>
      <c r="H60" s="62"/>
      <c r="I60" s="63"/>
      <c r="J60" s="34"/>
      <c r="K60" s="64"/>
      <c r="L60" s="65"/>
      <c r="M60" s="34"/>
      <c r="N60" s="3"/>
    </row>
    <row r="61" spans="2:14" ht="15.75" customHeight="1">
      <c r="B61" s="278"/>
      <c r="C61" s="281"/>
      <c r="D61" s="344"/>
      <c r="E61" s="75"/>
      <c r="F61" s="60"/>
      <c r="G61" s="61"/>
      <c r="H61" s="62"/>
      <c r="I61" s="63"/>
      <c r="J61" s="34"/>
      <c r="K61" s="64"/>
      <c r="L61" s="65"/>
      <c r="M61" s="34"/>
      <c r="N61" s="3"/>
    </row>
    <row r="62" spans="2:14" ht="15.75" customHeight="1" thickBot="1">
      <c r="B62" s="279"/>
      <c r="C62" s="285"/>
      <c r="D62" s="345"/>
      <c r="E62" s="76"/>
      <c r="F62" s="67"/>
      <c r="G62" s="68"/>
      <c r="H62" s="69"/>
      <c r="I62" s="70"/>
      <c r="J62" s="36"/>
      <c r="K62" s="71"/>
      <c r="L62" s="72"/>
      <c r="M62" s="36"/>
      <c r="N62" s="4"/>
    </row>
    <row r="63" spans="2:14" ht="17.25" customHeight="1">
      <c r="B63" s="277" t="s">
        <v>138</v>
      </c>
      <c r="C63" s="280" t="s">
        <v>15</v>
      </c>
      <c r="D63" s="313" t="s">
        <v>156</v>
      </c>
      <c r="E63" s="98"/>
      <c r="F63" s="86">
        <v>3177000</v>
      </c>
      <c r="G63" s="21" t="s">
        <v>17</v>
      </c>
      <c r="H63" s="55">
        <v>3177000</v>
      </c>
      <c r="I63" s="56"/>
      <c r="J63" s="35"/>
      <c r="K63" s="57"/>
      <c r="L63" s="58"/>
      <c r="M63" s="35"/>
      <c r="N63" s="8"/>
    </row>
    <row r="64" spans="2:14" ht="21" customHeight="1">
      <c r="B64" s="278"/>
      <c r="C64" s="281"/>
      <c r="D64" s="283"/>
      <c r="E64" s="75"/>
      <c r="F64" s="73"/>
      <c r="G64" s="61"/>
      <c r="H64" s="62"/>
      <c r="I64" s="63"/>
      <c r="J64" s="34"/>
      <c r="K64" s="64"/>
      <c r="L64" s="65"/>
      <c r="M64" s="34"/>
      <c r="N64" s="6"/>
    </row>
    <row r="65" spans="2:14" ht="15.75" customHeight="1">
      <c r="B65" s="278"/>
      <c r="C65" s="281"/>
      <c r="D65" s="283"/>
      <c r="E65" s="75"/>
      <c r="F65" s="73"/>
      <c r="G65" s="61"/>
      <c r="H65" s="62"/>
      <c r="I65" s="63"/>
      <c r="J65" s="34"/>
      <c r="K65" s="64"/>
      <c r="L65" s="65"/>
      <c r="M65" s="34"/>
      <c r="N65" s="6"/>
    </row>
    <row r="66" spans="2:14" ht="15.75" customHeight="1" thickBot="1">
      <c r="B66" s="279"/>
      <c r="C66" s="285"/>
      <c r="D66" s="284"/>
      <c r="E66" s="76"/>
      <c r="F66" s="67"/>
      <c r="G66" s="68"/>
      <c r="H66" s="69"/>
      <c r="I66" s="70"/>
      <c r="J66" s="36"/>
      <c r="K66" s="71"/>
      <c r="L66" s="72"/>
      <c r="M66" s="36"/>
      <c r="N66" s="4"/>
    </row>
    <row r="67" spans="2:14" ht="15.75" customHeight="1">
      <c r="B67" s="347" t="s">
        <v>78</v>
      </c>
      <c r="C67" s="280" t="s">
        <v>16</v>
      </c>
      <c r="D67" s="378" t="s">
        <v>79</v>
      </c>
      <c r="E67" s="99"/>
      <c r="F67" s="54">
        <v>200000000</v>
      </c>
      <c r="G67" s="21" t="s">
        <v>40</v>
      </c>
      <c r="H67" s="100">
        <v>150000000</v>
      </c>
      <c r="I67" s="56">
        <v>1419</v>
      </c>
      <c r="J67" s="35">
        <v>44643</v>
      </c>
      <c r="K67" s="57">
        <v>150000000</v>
      </c>
      <c r="L67" s="58">
        <v>157393524</v>
      </c>
      <c r="M67" s="35">
        <v>44673</v>
      </c>
      <c r="N67" s="2">
        <v>0</v>
      </c>
    </row>
    <row r="68" spans="2:14" ht="15.75" customHeight="1">
      <c r="B68" s="278"/>
      <c r="C68" s="281"/>
      <c r="D68" s="283"/>
      <c r="E68" s="75"/>
      <c r="F68" s="60"/>
      <c r="G68" s="61"/>
      <c r="H68" s="62"/>
      <c r="I68" s="63"/>
      <c r="J68" s="34"/>
      <c r="K68" s="64"/>
      <c r="L68" s="65"/>
      <c r="M68" s="34"/>
      <c r="N68" s="3"/>
    </row>
    <row r="69" spans="2:14" ht="15.75" customHeight="1">
      <c r="B69" s="278"/>
      <c r="C69" s="281"/>
      <c r="D69" s="283"/>
      <c r="E69" s="75"/>
      <c r="F69" s="60"/>
      <c r="G69" s="83" t="s">
        <v>18</v>
      </c>
      <c r="H69" s="84">
        <v>50000000</v>
      </c>
      <c r="I69" s="63">
        <v>2189</v>
      </c>
      <c r="J69" s="34">
        <v>44683</v>
      </c>
      <c r="K69" s="64">
        <v>50000000</v>
      </c>
      <c r="L69" s="65">
        <v>62953774</v>
      </c>
      <c r="M69" s="34">
        <v>44727</v>
      </c>
      <c r="N69" s="3">
        <v>0</v>
      </c>
    </row>
    <row r="70" spans="2:14" ht="15.75" customHeight="1" thickBot="1">
      <c r="B70" s="108"/>
      <c r="C70" s="281"/>
      <c r="D70" s="283"/>
      <c r="E70" s="75"/>
      <c r="F70" s="60"/>
      <c r="G70" s="109"/>
      <c r="H70" s="110"/>
      <c r="I70" s="63"/>
      <c r="J70" s="34"/>
      <c r="K70" s="64"/>
      <c r="L70" s="65"/>
      <c r="M70" s="34"/>
      <c r="N70" s="163"/>
    </row>
    <row r="71" spans="2:14" ht="15.75" customHeight="1">
      <c r="B71" s="292" t="s">
        <v>80</v>
      </c>
      <c r="C71" s="281"/>
      <c r="D71" s="379" t="s">
        <v>157</v>
      </c>
      <c r="E71" s="164"/>
      <c r="F71" s="165">
        <v>35000000</v>
      </c>
      <c r="G71" s="166" t="s">
        <v>18</v>
      </c>
      <c r="H71" s="167">
        <v>35000000</v>
      </c>
      <c r="I71" s="168">
        <v>2591</v>
      </c>
      <c r="J71" s="169">
        <v>44698</v>
      </c>
      <c r="K71" s="170">
        <v>35000000</v>
      </c>
      <c r="L71" s="171">
        <v>30828889</v>
      </c>
      <c r="M71" s="169">
        <v>44727</v>
      </c>
      <c r="N71" s="172">
        <f>K71-L71</f>
        <v>4171111</v>
      </c>
    </row>
    <row r="72" spans="2:14" ht="15.75" customHeight="1">
      <c r="B72" s="278"/>
      <c r="C72" s="281"/>
      <c r="D72" s="283"/>
      <c r="E72" s="75"/>
      <c r="F72" s="73"/>
      <c r="G72" s="109"/>
      <c r="H72" s="110"/>
      <c r="I72" s="63"/>
      <c r="J72" s="34"/>
      <c r="K72" s="64"/>
      <c r="L72" s="65"/>
      <c r="M72" s="34"/>
      <c r="N72" s="173"/>
    </row>
    <row r="73" spans="2:14" ht="15.75" customHeight="1" thickBot="1">
      <c r="B73" s="296"/>
      <c r="C73" s="285"/>
      <c r="D73" s="380"/>
      <c r="E73" s="76"/>
      <c r="F73" s="67"/>
      <c r="G73" s="174"/>
      <c r="H73" s="175"/>
      <c r="I73" s="70"/>
      <c r="J73" s="36"/>
      <c r="K73" s="71"/>
      <c r="L73" s="72"/>
      <c r="M73" s="36"/>
      <c r="N73" s="176"/>
    </row>
    <row r="74" spans="2:14" ht="18" customHeight="1">
      <c r="B74" s="287" t="s">
        <v>81</v>
      </c>
      <c r="C74" s="321" t="s">
        <v>55</v>
      </c>
      <c r="D74" s="381" t="s">
        <v>82</v>
      </c>
      <c r="E74" s="211"/>
      <c r="F74" s="212">
        <v>10747267000</v>
      </c>
      <c r="G74" s="21" t="s">
        <v>41</v>
      </c>
      <c r="H74" s="213">
        <v>718462000</v>
      </c>
      <c r="I74" s="214">
        <v>177</v>
      </c>
      <c r="J74" s="215">
        <v>44574</v>
      </c>
      <c r="K74" s="57">
        <v>718462000</v>
      </c>
      <c r="L74" s="216">
        <v>718896851</v>
      </c>
      <c r="M74" s="215">
        <v>44610</v>
      </c>
      <c r="N74" s="17">
        <v>0</v>
      </c>
    </row>
    <row r="75" spans="2:14" ht="15.75" customHeight="1">
      <c r="B75" s="288"/>
      <c r="C75" s="307"/>
      <c r="D75" s="301"/>
      <c r="E75" s="217"/>
      <c r="F75" s="218"/>
      <c r="G75" s="145" t="s">
        <v>45</v>
      </c>
      <c r="H75" s="84">
        <v>1264165000</v>
      </c>
      <c r="I75" s="207">
        <v>849</v>
      </c>
      <c r="J75" s="208">
        <v>44610</v>
      </c>
      <c r="K75" s="209">
        <v>1264165000</v>
      </c>
      <c r="L75" s="210">
        <v>1264774223</v>
      </c>
      <c r="M75" s="208">
        <v>44642</v>
      </c>
      <c r="N75" s="131">
        <v>0</v>
      </c>
    </row>
    <row r="76" spans="2:14" ht="15.75" customHeight="1">
      <c r="B76" s="288"/>
      <c r="C76" s="307"/>
      <c r="D76" s="301"/>
      <c r="E76" s="205"/>
      <c r="F76" s="218"/>
      <c r="G76" s="145" t="s">
        <v>40</v>
      </c>
      <c r="H76" s="84">
        <v>973181000</v>
      </c>
      <c r="I76" s="207">
        <v>1420</v>
      </c>
      <c r="J76" s="208">
        <v>44643</v>
      </c>
      <c r="K76" s="209">
        <v>973181000</v>
      </c>
      <c r="L76" s="210">
        <v>973331367</v>
      </c>
      <c r="M76" s="208">
        <v>44670</v>
      </c>
      <c r="N76" s="131">
        <v>0</v>
      </c>
    </row>
    <row r="77" spans="2:14" ht="15.75" customHeight="1">
      <c r="B77" s="288"/>
      <c r="C77" s="307"/>
      <c r="D77" s="301"/>
      <c r="E77" s="205"/>
      <c r="F77" s="218"/>
      <c r="G77" s="145" t="s">
        <v>42</v>
      </c>
      <c r="H77" s="84">
        <v>754778000</v>
      </c>
      <c r="I77" s="207">
        <v>1948</v>
      </c>
      <c r="J77" s="219">
        <v>44672</v>
      </c>
      <c r="K77" s="209">
        <v>754788000</v>
      </c>
      <c r="L77" s="210">
        <v>754826555</v>
      </c>
      <c r="M77" s="208">
        <v>44698</v>
      </c>
      <c r="N77" s="131">
        <v>0</v>
      </c>
    </row>
    <row r="78" spans="2:14" ht="15.75" customHeight="1">
      <c r="B78" s="288"/>
      <c r="C78" s="307"/>
      <c r="D78" s="301"/>
      <c r="E78" s="205"/>
      <c r="F78" s="218"/>
      <c r="G78" s="145" t="s">
        <v>56</v>
      </c>
      <c r="H78" s="84">
        <v>776571000</v>
      </c>
      <c r="I78" s="207">
        <v>2614</v>
      </c>
      <c r="J78" s="208">
        <v>44699</v>
      </c>
      <c r="K78" s="209">
        <v>776571000</v>
      </c>
      <c r="L78" s="210">
        <v>776655975</v>
      </c>
      <c r="M78" s="208">
        <v>44732</v>
      </c>
      <c r="N78" s="131">
        <v>0</v>
      </c>
    </row>
    <row r="79" spans="2:14" ht="15.75" customHeight="1">
      <c r="B79" s="288"/>
      <c r="C79" s="307"/>
      <c r="D79" s="301"/>
      <c r="E79" s="217"/>
      <c r="F79" s="218"/>
      <c r="G79" s="145" t="s">
        <v>33</v>
      </c>
      <c r="H79" s="84">
        <v>997653000</v>
      </c>
      <c r="I79" s="207">
        <v>3314</v>
      </c>
      <c r="J79" s="208">
        <v>44734</v>
      </c>
      <c r="K79" s="209">
        <v>997653000</v>
      </c>
      <c r="L79" s="210">
        <v>997662982</v>
      </c>
      <c r="M79" s="208">
        <v>44760</v>
      </c>
      <c r="N79" s="131">
        <v>0</v>
      </c>
    </row>
    <row r="80" spans="2:14" ht="15.75" customHeight="1">
      <c r="B80" s="288"/>
      <c r="C80" s="307"/>
      <c r="D80" s="301"/>
      <c r="E80" s="205"/>
      <c r="F80" s="218"/>
      <c r="G80" s="145" t="s">
        <v>43</v>
      </c>
      <c r="H80" s="84">
        <v>746129000</v>
      </c>
      <c r="I80" s="207">
        <v>3862</v>
      </c>
      <c r="J80" s="208">
        <v>44761</v>
      </c>
      <c r="K80" s="209">
        <v>746129000</v>
      </c>
      <c r="L80" s="210">
        <v>746247921</v>
      </c>
      <c r="M80" s="208">
        <v>44791</v>
      </c>
      <c r="N80" s="131">
        <v>0</v>
      </c>
    </row>
    <row r="81" spans="2:14" ht="15.75" customHeight="1">
      <c r="B81" s="288"/>
      <c r="C81" s="307"/>
      <c r="D81" s="301"/>
      <c r="E81" s="205"/>
      <c r="F81" s="218"/>
      <c r="G81" s="145" t="s">
        <v>17</v>
      </c>
      <c r="H81" s="84">
        <v>785357000</v>
      </c>
      <c r="I81" s="207">
        <v>4502</v>
      </c>
      <c r="J81" s="208">
        <v>44795</v>
      </c>
      <c r="K81" s="209">
        <v>785357000</v>
      </c>
      <c r="L81" s="220"/>
      <c r="M81" s="208"/>
      <c r="N81" s="131"/>
    </row>
    <row r="82" spans="2:14" ht="15.75" customHeight="1">
      <c r="B82" s="288"/>
      <c r="C82" s="307"/>
      <c r="D82" s="301"/>
      <c r="E82" s="205"/>
      <c r="F82" s="218"/>
      <c r="G82" s="145" t="s">
        <v>23</v>
      </c>
      <c r="H82" s="84">
        <v>674902000</v>
      </c>
      <c r="I82" s="207"/>
      <c r="J82" s="208"/>
      <c r="K82" s="209"/>
      <c r="L82" s="210"/>
      <c r="M82" s="208"/>
      <c r="N82" s="131"/>
    </row>
    <row r="83" spans="2:14" ht="15.75" customHeight="1">
      <c r="B83" s="288"/>
      <c r="C83" s="307"/>
      <c r="D83" s="301"/>
      <c r="E83" s="205"/>
      <c r="F83" s="218"/>
      <c r="G83" s="145" t="s">
        <v>46</v>
      </c>
      <c r="H83" s="84">
        <v>962427000</v>
      </c>
      <c r="I83" s="207"/>
      <c r="J83" s="208"/>
      <c r="K83" s="209"/>
      <c r="L83" s="210"/>
      <c r="M83" s="208"/>
      <c r="N83" s="131"/>
    </row>
    <row r="84" spans="2:14" ht="15.75" customHeight="1">
      <c r="B84" s="288"/>
      <c r="C84" s="307"/>
      <c r="D84" s="301"/>
      <c r="E84" s="205"/>
      <c r="F84" s="218"/>
      <c r="G84" s="145" t="s">
        <v>19</v>
      </c>
      <c r="H84" s="84">
        <v>806443000</v>
      </c>
      <c r="I84" s="207"/>
      <c r="J84" s="208"/>
      <c r="K84" s="209"/>
      <c r="L84" s="210"/>
      <c r="M84" s="208"/>
      <c r="N84" s="131"/>
    </row>
    <row r="85" spans="2:14" ht="15.75" customHeight="1">
      <c r="B85" s="288"/>
      <c r="C85" s="307"/>
      <c r="D85" s="301"/>
      <c r="E85" s="205"/>
      <c r="F85" s="218"/>
      <c r="G85" s="145" t="s">
        <v>39</v>
      </c>
      <c r="H85" s="84">
        <v>1287199000</v>
      </c>
      <c r="I85" s="207"/>
      <c r="J85" s="208"/>
      <c r="K85" s="209"/>
      <c r="L85" s="210"/>
      <c r="M85" s="208"/>
      <c r="N85" s="131"/>
    </row>
    <row r="86" spans="2:14" ht="18.75" customHeight="1" thickBot="1">
      <c r="B86" s="323"/>
      <c r="C86" s="322"/>
      <c r="D86" s="312"/>
      <c r="E86" s="221"/>
      <c r="F86" s="222"/>
      <c r="G86" s="113"/>
      <c r="H86" s="223"/>
      <c r="I86" s="224"/>
      <c r="J86" s="225"/>
      <c r="K86" s="71"/>
      <c r="L86" s="226"/>
      <c r="M86" s="225"/>
      <c r="N86" s="227"/>
    </row>
    <row r="87" spans="2:14" ht="15.75" customHeight="1">
      <c r="B87" s="346" t="s">
        <v>139</v>
      </c>
      <c r="C87" s="314" t="s">
        <v>20</v>
      </c>
      <c r="D87" s="320" t="s">
        <v>158</v>
      </c>
      <c r="E87" s="205"/>
      <c r="F87" s="206">
        <v>4000000</v>
      </c>
      <c r="G87" s="145" t="s">
        <v>17</v>
      </c>
      <c r="H87" s="84">
        <v>4000000</v>
      </c>
      <c r="I87" s="207">
        <v>4914</v>
      </c>
      <c r="J87" s="208">
        <v>44816</v>
      </c>
      <c r="K87" s="209">
        <v>4000000</v>
      </c>
      <c r="L87" s="210"/>
      <c r="M87" s="208"/>
      <c r="N87" s="131"/>
    </row>
    <row r="88" spans="2:14" ht="15.75" customHeight="1">
      <c r="B88" s="278"/>
      <c r="C88" s="281"/>
      <c r="D88" s="283"/>
      <c r="E88" s="74"/>
      <c r="F88" s="60"/>
      <c r="G88" s="61"/>
      <c r="H88" s="62"/>
      <c r="I88" s="63"/>
      <c r="J88" s="34"/>
      <c r="K88" s="64"/>
      <c r="L88" s="65"/>
      <c r="M88" s="34"/>
      <c r="N88" s="3"/>
    </row>
    <row r="89" spans="2:14" ht="15.75" customHeight="1">
      <c r="B89" s="278"/>
      <c r="C89" s="281"/>
      <c r="D89" s="283"/>
      <c r="E89" s="112"/>
      <c r="F89" s="60"/>
      <c r="G89" s="61"/>
      <c r="H89" s="62"/>
      <c r="I89" s="63"/>
      <c r="J89" s="34"/>
      <c r="K89" s="64"/>
      <c r="L89" s="65"/>
      <c r="M89" s="34"/>
      <c r="N89" s="3"/>
    </row>
    <row r="90" spans="2:14" ht="15.75" customHeight="1" thickBot="1">
      <c r="B90" s="296"/>
      <c r="C90" s="281"/>
      <c r="D90" s="283"/>
      <c r="E90" s="74"/>
      <c r="F90" s="73"/>
      <c r="G90" s="61"/>
      <c r="H90" s="62"/>
      <c r="I90" s="63"/>
      <c r="J90" s="34"/>
      <c r="K90" s="64"/>
      <c r="L90" s="65"/>
      <c r="M90" s="34"/>
      <c r="N90" s="6"/>
    </row>
    <row r="91" spans="2:14" ht="15.75" customHeight="1">
      <c r="B91" s="277" t="s">
        <v>140</v>
      </c>
      <c r="C91" s="280" t="s">
        <v>57</v>
      </c>
      <c r="D91" s="313" t="s">
        <v>159</v>
      </c>
      <c r="E91" s="15"/>
      <c r="F91" s="54">
        <v>2000000</v>
      </c>
      <c r="G91" s="21" t="s">
        <v>17</v>
      </c>
      <c r="H91" s="55">
        <v>2000000</v>
      </c>
      <c r="I91" s="56"/>
      <c r="J91" s="35"/>
      <c r="K91" s="57"/>
      <c r="L91" s="115"/>
      <c r="M91" s="35"/>
      <c r="N91" s="116"/>
    </row>
    <row r="92" spans="2:14" ht="19.5" customHeight="1">
      <c r="B92" s="278"/>
      <c r="C92" s="281"/>
      <c r="D92" s="283"/>
      <c r="E92" s="74"/>
      <c r="F92" s="60"/>
      <c r="G92" s="61"/>
      <c r="H92" s="62"/>
      <c r="I92" s="63"/>
      <c r="J92" s="34"/>
      <c r="K92" s="64"/>
      <c r="L92" s="65"/>
      <c r="M92" s="34"/>
      <c r="N92" s="3"/>
    </row>
    <row r="93" spans="2:14" ht="15.75" customHeight="1">
      <c r="B93" s="278"/>
      <c r="C93" s="281"/>
      <c r="D93" s="283"/>
      <c r="E93" s="74"/>
      <c r="F93" s="60"/>
      <c r="G93" s="61"/>
      <c r="H93" s="62"/>
      <c r="I93" s="63"/>
      <c r="J93" s="34"/>
      <c r="K93" s="64"/>
      <c r="L93" s="65"/>
      <c r="M93" s="34"/>
      <c r="N93" s="3"/>
    </row>
    <row r="94" spans="2:14" ht="19.5" customHeight="1" thickBot="1">
      <c r="B94" s="279"/>
      <c r="C94" s="285"/>
      <c r="D94" s="284"/>
      <c r="E94" s="117"/>
      <c r="F94" s="73"/>
      <c r="G94" s="61"/>
      <c r="H94" s="62"/>
      <c r="I94" s="63"/>
      <c r="J94" s="34"/>
      <c r="K94" s="64"/>
      <c r="L94" s="65"/>
      <c r="M94" s="34"/>
      <c r="N94" s="6"/>
    </row>
    <row r="95" spans="2:14" ht="15.75" customHeight="1">
      <c r="B95" s="287" t="s">
        <v>83</v>
      </c>
      <c r="C95" s="280" t="s">
        <v>21</v>
      </c>
      <c r="D95" s="286" t="s">
        <v>84</v>
      </c>
      <c r="E95" s="15"/>
      <c r="F95" s="54">
        <v>100000000</v>
      </c>
      <c r="G95" s="21" t="s">
        <v>13</v>
      </c>
      <c r="H95" s="55">
        <v>100000000</v>
      </c>
      <c r="I95" s="56">
        <v>2073</v>
      </c>
      <c r="J95" s="35">
        <v>44676</v>
      </c>
      <c r="K95" s="57">
        <v>100000000</v>
      </c>
      <c r="L95" s="58"/>
      <c r="M95" s="35"/>
      <c r="N95" s="2"/>
    </row>
    <row r="96" spans="2:14" ht="15.75" customHeight="1">
      <c r="B96" s="278"/>
      <c r="C96" s="281"/>
      <c r="D96" s="283"/>
      <c r="E96" s="74"/>
      <c r="F96" s="60"/>
      <c r="G96" s="61"/>
      <c r="H96" s="62"/>
      <c r="I96" s="63"/>
      <c r="J96" s="34"/>
      <c r="K96" s="64"/>
      <c r="L96" s="65"/>
      <c r="M96" s="34"/>
      <c r="N96" s="3"/>
    </row>
    <row r="97" spans="2:14" ht="15.75" customHeight="1">
      <c r="B97" s="289"/>
      <c r="C97" s="281"/>
      <c r="D97" s="350"/>
      <c r="E97" s="118"/>
      <c r="F97" s="101"/>
      <c r="G97" s="102"/>
      <c r="H97" s="103"/>
      <c r="I97" s="104"/>
      <c r="J97" s="105"/>
      <c r="K97" s="106"/>
      <c r="L97" s="107"/>
      <c r="M97" s="105"/>
      <c r="N97" s="10"/>
    </row>
    <row r="98" spans="2:14" ht="18" customHeight="1">
      <c r="B98" s="341" t="s">
        <v>133</v>
      </c>
      <c r="C98" s="281"/>
      <c r="D98" s="343" t="s">
        <v>160</v>
      </c>
      <c r="E98" s="119"/>
      <c r="F98" s="90">
        <v>85000000</v>
      </c>
      <c r="G98" s="91" t="s">
        <v>18</v>
      </c>
      <c r="H98" s="92">
        <v>85000000</v>
      </c>
      <c r="I98" s="93">
        <v>4466</v>
      </c>
      <c r="J98" s="37">
        <v>44791</v>
      </c>
      <c r="K98" s="94">
        <v>85000000</v>
      </c>
      <c r="L98" s="95"/>
      <c r="M98" s="37"/>
      <c r="N98" s="9"/>
    </row>
    <row r="99" spans="2:14" ht="18" customHeight="1">
      <c r="B99" s="316"/>
      <c r="C99" s="281"/>
      <c r="D99" s="344"/>
      <c r="E99" s="12"/>
      <c r="F99" s="60"/>
      <c r="G99" s="61"/>
      <c r="H99" s="62"/>
      <c r="I99" s="63"/>
      <c r="J99" s="34"/>
      <c r="K99" s="64"/>
      <c r="L99" s="65"/>
      <c r="M99" s="34"/>
      <c r="N99" s="3"/>
    </row>
    <row r="100" spans="2:14" ht="15.75" customHeight="1">
      <c r="B100" s="316"/>
      <c r="C100" s="281"/>
      <c r="D100" s="344"/>
      <c r="E100" s="12"/>
      <c r="F100" s="60"/>
      <c r="G100" s="61"/>
      <c r="H100" s="62"/>
      <c r="I100" s="63"/>
      <c r="J100" s="34"/>
      <c r="K100" s="64"/>
      <c r="L100" s="65"/>
      <c r="M100" s="34"/>
      <c r="N100" s="3"/>
    </row>
    <row r="101" spans="2:14" ht="15.75" customHeight="1" thickBot="1">
      <c r="B101" s="342"/>
      <c r="C101" s="285"/>
      <c r="D101" s="345"/>
      <c r="E101" s="97"/>
      <c r="F101" s="67"/>
      <c r="G101" s="68"/>
      <c r="H101" s="69"/>
      <c r="I101" s="70"/>
      <c r="J101" s="36"/>
      <c r="K101" s="71"/>
      <c r="L101" s="72"/>
      <c r="M101" s="36"/>
      <c r="N101" s="4"/>
    </row>
    <row r="102" spans="2:14" ht="15.75" customHeight="1">
      <c r="B102" s="277" t="s">
        <v>141</v>
      </c>
      <c r="C102" s="280" t="s">
        <v>22</v>
      </c>
      <c r="D102" s="313" t="s">
        <v>161</v>
      </c>
      <c r="E102" s="74"/>
      <c r="F102" s="60">
        <v>3750000</v>
      </c>
      <c r="G102" s="61" t="s">
        <v>17</v>
      </c>
      <c r="H102" s="62">
        <v>3750000</v>
      </c>
      <c r="I102" s="63"/>
      <c r="J102" s="34"/>
      <c r="K102" s="64"/>
      <c r="L102" s="65"/>
      <c r="M102" s="34"/>
      <c r="N102" s="3"/>
    </row>
    <row r="103" spans="2:14" ht="15.75" customHeight="1">
      <c r="B103" s="278"/>
      <c r="C103" s="281"/>
      <c r="D103" s="283"/>
      <c r="E103" s="74"/>
      <c r="F103" s="60"/>
      <c r="G103" s="61"/>
      <c r="H103" s="62"/>
      <c r="I103" s="63"/>
      <c r="J103" s="34"/>
      <c r="K103" s="64"/>
      <c r="L103" s="65"/>
      <c r="M103" s="34"/>
      <c r="N103" s="3"/>
    </row>
    <row r="104" spans="2:14" ht="15.75" customHeight="1">
      <c r="B104" s="278"/>
      <c r="C104" s="281"/>
      <c r="D104" s="283"/>
      <c r="E104" s="74"/>
      <c r="F104" s="60"/>
      <c r="G104" s="61"/>
      <c r="H104" s="62"/>
      <c r="I104" s="63"/>
      <c r="J104" s="34"/>
      <c r="K104" s="64"/>
      <c r="L104" s="65"/>
      <c r="M104" s="34"/>
      <c r="N104" s="3"/>
    </row>
    <row r="105" spans="2:14" ht="15.75" customHeight="1">
      <c r="B105" s="278"/>
      <c r="C105" s="281"/>
      <c r="D105" s="283"/>
      <c r="E105" s="74"/>
      <c r="F105" s="60"/>
      <c r="G105" s="61"/>
      <c r="H105" s="62"/>
      <c r="I105" s="63"/>
      <c r="J105" s="34"/>
      <c r="K105" s="120"/>
      <c r="L105" s="65"/>
      <c r="M105" s="34"/>
      <c r="N105" s="3"/>
    </row>
    <row r="106" spans="2:14" ht="14.25" customHeight="1">
      <c r="B106" s="278"/>
      <c r="C106" s="281"/>
      <c r="D106" s="283"/>
      <c r="E106" s="74"/>
      <c r="F106" s="60"/>
      <c r="G106" s="61"/>
      <c r="H106" s="62"/>
      <c r="I106" s="63"/>
      <c r="J106" s="34"/>
      <c r="K106" s="64"/>
      <c r="L106" s="65"/>
      <c r="M106" s="34"/>
      <c r="N106" s="3"/>
    </row>
    <row r="107" spans="2:14" ht="15.75" customHeight="1" thickBot="1">
      <c r="B107" s="279"/>
      <c r="C107" s="285"/>
      <c r="D107" s="284"/>
      <c r="E107" s="74"/>
      <c r="F107" s="73"/>
      <c r="G107" s="61"/>
      <c r="H107" s="62"/>
      <c r="I107" s="63"/>
      <c r="J107" s="34"/>
      <c r="K107" s="64"/>
      <c r="L107" s="65"/>
      <c r="M107" s="34"/>
      <c r="N107" s="6"/>
    </row>
    <row r="108" spans="2:14" ht="15.75" customHeight="1">
      <c r="B108" s="277" t="s">
        <v>142</v>
      </c>
      <c r="C108" s="280" t="s">
        <v>24</v>
      </c>
      <c r="D108" s="286" t="s">
        <v>85</v>
      </c>
      <c r="E108" s="15"/>
      <c r="F108" s="54">
        <v>10000000</v>
      </c>
      <c r="G108" s="21" t="s">
        <v>17</v>
      </c>
      <c r="H108" s="55">
        <v>10000000</v>
      </c>
      <c r="I108" s="56"/>
      <c r="J108" s="35"/>
      <c r="K108" s="57"/>
      <c r="L108" s="58"/>
      <c r="M108" s="35"/>
      <c r="N108" s="2"/>
    </row>
    <row r="109" spans="2:14" ht="15.75" customHeight="1">
      <c r="B109" s="278"/>
      <c r="C109" s="281"/>
      <c r="D109" s="283"/>
      <c r="E109" s="74"/>
      <c r="F109" s="60"/>
      <c r="G109" s="61"/>
      <c r="H109" s="62"/>
      <c r="I109" s="63"/>
      <c r="J109" s="34"/>
      <c r="K109" s="64"/>
      <c r="L109" s="65"/>
      <c r="M109" s="34"/>
      <c r="N109" s="3"/>
    </row>
    <row r="110" spans="2:14" ht="15.75" customHeight="1" thickBot="1">
      <c r="B110" s="279"/>
      <c r="C110" s="285"/>
      <c r="D110" s="284"/>
      <c r="E110" s="97"/>
      <c r="F110" s="67"/>
      <c r="G110" s="68"/>
      <c r="H110" s="69"/>
      <c r="I110" s="70"/>
      <c r="J110" s="36"/>
      <c r="K110" s="71"/>
      <c r="L110" s="72"/>
      <c r="M110" s="36"/>
      <c r="N110" s="4"/>
    </row>
    <row r="111" spans="2:14" ht="15.75" customHeight="1">
      <c r="B111" s="277" t="s">
        <v>143</v>
      </c>
      <c r="C111" s="280" t="s">
        <v>25</v>
      </c>
      <c r="D111" s="282" t="s">
        <v>162</v>
      </c>
      <c r="E111" s="15"/>
      <c r="F111" s="54">
        <v>3090000</v>
      </c>
      <c r="G111" s="21" t="s">
        <v>17</v>
      </c>
      <c r="H111" s="55">
        <v>3090000</v>
      </c>
      <c r="I111" s="56"/>
      <c r="J111" s="35"/>
      <c r="K111" s="57"/>
      <c r="L111" s="58"/>
      <c r="M111" s="35"/>
      <c r="N111" s="2"/>
    </row>
    <row r="112" spans="2:14" ht="15.75" customHeight="1">
      <c r="B112" s="316"/>
      <c r="C112" s="314"/>
      <c r="D112" s="318"/>
      <c r="E112" s="205"/>
      <c r="F112" s="206"/>
      <c r="G112" s="145"/>
      <c r="H112" s="84"/>
      <c r="I112" s="207"/>
      <c r="J112" s="208"/>
      <c r="K112" s="209"/>
      <c r="L112" s="210"/>
      <c r="M112" s="208"/>
      <c r="N112" s="131"/>
    </row>
    <row r="113" spans="2:14" ht="15.75" customHeight="1">
      <c r="B113" s="278"/>
      <c r="C113" s="281"/>
      <c r="D113" s="283"/>
      <c r="E113" s="74"/>
      <c r="F113" s="60"/>
      <c r="G113" s="61"/>
      <c r="H113" s="62"/>
      <c r="I113" s="63"/>
      <c r="J113" s="34"/>
      <c r="K113" s="64"/>
      <c r="L113" s="65"/>
      <c r="M113" s="34"/>
      <c r="N113" s="3"/>
    </row>
    <row r="114" spans="2:14" ht="15.75" customHeight="1">
      <c r="B114" s="278"/>
      <c r="C114" s="281"/>
      <c r="D114" s="283"/>
      <c r="E114" s="74"/>
      <c r="F114" s="60"/>
      <c r="G114" s="61"/>
      <c r="H114" s="62"/>
      <c r="I114" s="63"/>
      <c r="J114" s="34"/>
      <c r="K114" s="64"/>
      <c r="L114" s="121"/>
      <c r="M114" s="34"/>
      <c r="N114" s="3"/>
    </row>
    <row r="115" spans="2:14" ht="15.75" customHeight="1" thickBot="1">
      <c r="B115" s="279"/>
      <c r="C115" s="285"/>
      <c r="D115" s="284"/>
      <c r="E115" s="97"/>
      <c r="F115" s="67"/>
      <c r="G115" s="68"/>
      <c r="H115" s="69"/>
      <c r="I115" s="70"/>
      <c r="J115" s="36"/>
      <c r="K115" s="71"/>
      <c r="L115" s="72"/>
      <c r="M115" s="36"/>
      <c r="N115" s="4"/>
    </row>
    <row r="116" spans="2:14" ht="16.5" customHeight="1">
      <c r="B116" s="277" t="s">
        <v>144</v>
      </c>
      <c r="C116" s="280" t="s">
        <v>58</v>
      </c>
      <c r="D116" s="313" t="s">
        <v>163</v>
      </c>
      <c r="E116" s="15"/>
      <c r="F116" s="54">
        <v>26000000</v>
      </c>
      <c r="G116" s="21" t="s">
        <v>17</v>
      </c>
      <c r="H116" s="55">
        <v>26000000</v>
      </c>
      <c r="I116" s="56">
        <v>4484</v>
      </c>
      <c r="J116" s="35">
        <v>44791</v>
      </c>
      <c r="K116" s="57">
        <v>26000000</v>
      </c>
      <c r="L116" s="58"/>
      <c r="M116" s="35"/>
      <c r="N116" s="2"/>
    </row>
    <row r="117" spans="2:14" ht="14.25" customHeight="1">
      <c r="B117" s="278"/>
      <c r="C117" s="281"/>
      <c r="D117" s="283"/>
      <c r="E117" s="74"/>
      <c r="F117" s="60"/>
      <c r="G117" s="61"/>
      <c r="H117" s="62"/>
      <c r="I117" s="63"/>
      <c r="J117" s="34"/>
      <c r="K117" s="64"/>
      <c r="L117" s="65"/>
      <c r="M117" s="34"/>
      <c r="N117" s="3"/>
    </row>
    <row r="118" spans="2:14" ht="14.25" customHeight="1">
      <c r="B118" s="278"/>
      <c r="C118" s="281"/>
      <c r="D118" s="283"/>
      <c r="E118" s="74"/>
      <c r="F118" s="60"/>
      <c r="G118" s="61"/>
      <c r="H118" s="62"/>
      <c r="I118" s="63"/>
      <c r="J118" s="34"/>
      <c r="K118" s="64"/>
      <c r="L118" s="65"/>
      <c r="M118" s="34"/>
      <c r="N118" s="3"/>
    </row>
    <row r="119" spans="2:14" ht="15" customHeight="1">
      <c r="B119" s="278"/>
      <c r="C119" s="281"/>
      <c r="D119" s="283"/>
      <c r="E119" s="74"/>
      <c r="F119" s="60"/>
      <c r="G119" s="61"/>
      <c r="H119" s="62"/>
      <c r="I119" s="63"/>
      <c r="J119" s="34"/>
      <c r="K119" s="64"/>
      <c r="L119" s="65"/>
      <c r="M119" s="34"/>
      <c r="N119" s="3"/>
    </row>
    <row r="120" spans="2:14" ht="15" customHeight="1">
      <c r="B120" s="278"/>
      <c r="C120" s="281"/>
      <c r="D120" s="283"/>
      <c r="E120" s="74"/>
      <c r="F120" s="60"/>
      <c r="G120" s="61"/>
      <c r="H120" s="62"/>
      <c r="I120" s="63"/>
      <c r="J120" s="34"/>
      <c r="K120" s="64"/>
      <c r="L120" s="65"/>
      <c r="M120" s="34"/>
      <c r="N120" s="3"/>
    </row>
    <row r="121" spans="2:14" ht="15.75" customHeight="1" thickBot="1">
      <c r="B121" s="279"/>
      <c r="C121" s="285"/>
      <c r="D121" s="284"/>
      <c r="E121" s="74"/>
      <c r="F121" s="73"/>
      <c r="G121" s="61"/>
      <c r="H121" s="62"/>
      <c r="I121" s="63"/>
      <c r="J121" s="34"/>
      <c r="K121" s="64"/>
      <c r="L121" s="65"/>
      <c r="M121" s="34"/>
      <c r="N121" s="6"/>
    </row>
    <row r="122" spans="2:14" ht="27" customHeight="1">
      <c r="B122" s="287" t="s">
        <v>86</v>
      </c>
      <c r="C122" s="280" t="s">
        <v>59</v>
      </c>
      <c r="D122" s="335" t="s">
        <v>87</v>
      </c>
      <c r="E122" s="122" t="s">
        <v>47</v>
      </c>
      <c r="F122" s="123">
        <v>956346000</v>
      </c>
      <c r="G122" s="21" t="s">
        <v>41</v>
      </c>
      <c r="H122" s="55">
        <v>573862000</v>
      </c>
      <c r="I122" s="124">
        <v>328</v>
      </c>
      <c r="J122" s="177">
        <v>44580</v>
      </c>
      <c r="K122" s="88">
        <v>573862000</v>
      </c>
      <c r="L122" s="125">
        <v>574027631</v>
      </c>
      <c r="M122" s="87">
        <v>44810</v>
      </c>
      <c r="N122" s="2">
        <v>0</v>
      </c>
    </row>
    <row r="123" spans="2:14" ht="15.75" customHeight="1">
      <c r="B123" s="278"/>
      <c r="C123" s="281"/>
      <c r="D123" s="283"/>
      <c r="E123" s="126"/>
      <c r="F123" s="127"/>
      <c r="G123" s="61"/>
      <c r="H123" s="62"/>
      <c r="I123" s="128"/>
      <c r="J123" s="41"/>
      <c r="K123" s="89"/>
      <c r="L123" s="129"/>
      <c r="M123" s="41"/>
      <c r="N123" s="3"/>
    </row>
    <row r="124" spans="2:14" ht="15.75" customHeight="1">
      <c r="B124" s="278"/>
      <c r="C124" s="281"/>
      <c r="D124" s="283"/>
      <c r="E124" s="126"/>
      <c r="F124" s="130"/>
      <c r="G124" s="61" t="s">
        <v>33</v>
      </c>
      <c r="H124" s="62">
        <v>382574000</v>
      </c>
      <c r="I124" s="128">
        <v>4885</v>
      </c>
      <c r="J124" s="41">
        <v>44811</v>
      </c>
      <c r="K124" s="89">
        <v>382574</v>
      </c>
      <c r="L124" s="129"/>
      <c r="M124" s="41"/>
      <c r="N124" s="3"/>
    </row>
    <row r="125" spans="2:14" ht="15.75" customHeight="1">
      <c r="B125" s="278"/>
      <c r="C125" s="281"/>
      <c r="D125" s="283"/>
      <c r="E125" s="126"/>
      <c r="F125" s="130"/>
      <c r="G125" s="61"/>
      <c r="H125" s="62"/>
      <c r="I125" s="128"/>
      <c r="J125" s="41"/>
      <c r="K125" s="89"/>
      <c r="L125" s="129"/>
      <c r="M125" s="41"/>
      <c r="N125" s="131"/>
    </row>
    <row r="126" spans="2:14" ht="15.75" customHeight="1">
      <c r="B126" s="278"/>
      <c r="C126" s="281"/>
      <c r="D126" s="283"/>
      <c r="E126" s="126" t="s">
        <v>48</v>
      </c>
      <c r="F126" s="130">
        <v>375829000</v>
      </c>
      <c r="G126" s="61" t="s">
        <v>41</v>
      </c>
      <c r="H126" s="62">
        <v>225498000</v>
      </c>
      <c r="I126" s="128">
        <v>328</v>
      </c>
      <c r="J126" s="41">
        <v>44580</v>
      </c>
      <c r="K126" s="89">
        <v>225498000</v>
      </c>
      <c r="L126" s="129">
        <v>225513509</v>
      </c>
      <c r="M126" s="41">
        <v>44810</v>
      </c>
      <c r="N126" s="132">
        <v>0</v>
      </c>
    </row>
    <row r="127" spans="2:14" ht="15.75" customHeight="1">
      <c r="B127" s="278"/>
      <c r="C127" s="281"/>
      <c r="D127" s="283"/>
      <c r="E127" s="126"/>
      <c r="F127" s="130"/>
      <c r="G127" s="61"/>
      <c r="H127" s="62"/>
      <c r="I127" s="128"/>
      <c r="J127" s="41"/>
      <c r="K127" s="89"/>
      <c r="L127" s="129"/>
      <c r="M127" s="41"/>
      <c r="N127" s="19"/>
    </row>
    <row r="128" spans="2:14" ht="15.75" customHeight="1">
      <c r="B128" s="278"/>
      <c r="C128" s="281"/>
      <c r="D128" s="283"/>
      <c r="E128" s="126"/>
      <c r="F128" s="130"/>
      <c r="G128" s="61" t="s">
        <v>33</v>
      </c>
      <c r="H128" s="62">
        <v>150331000</v>
      </c>
      <c r="I128" s="128">
        <v>4885</v>
      </c>
      <c r="J128" s="41">
        <v>44811</v>
      </c>
      <c r="K128" s="89">
        <v>150331000</v>
      </c>
      <c r="L128" s="129"/>
      <c r="M128" s="41"/>
      <c r="N128" s="19"/>
    </row>
    <row r="129" spans="2:14" ht="18.75" customHeight="1">
      <c r="B129" s="278"/>
      <c r="C129" s="281"/>
      <c r="D129" s="283"/>
      <c r="E129" s="126"/>
      <c r="F129" s="130"/>
      <c r="G129" s="61"/>
      <c r="H129" s="62"/>
      <c r="I129" s="128"/>
      <c r="J129" s="41"/>
      <c r="K129" s="89"/>
      <c r="L129" s="129"/>
      <c r="M129" s="41"/>
      <c r="N129" s="20"/>
    </row>
    <row r="130" spans="2:14" ht="15.75" customHeight="1">
      <c r="B130" s="278"/>
      <c r="C130" s="281"/>
      <c r="D130" s="283"/>
      <c r="E130" s="126" t="s">
        <v>50</v>
      </c>
      <c r="F130" s="130">
        <v>69676000</v>
      </c>
      <c r="G130" s="61" t="s">
        <v>41</v>
      </c>
      <c r="H130" s="62">
        <v>41806000</v>
      </c>
      <c r="I130" s="128">
        <v>328</v>
      </c>
      <c r="J130" s="41">
        <v>44580</v>
      </c>
      <c r="K130" s="89">
        <v>41806000</v>
      </c>
      <c r="L130" s="129">
        <v>41832490</v>
      </c>
      <c r="M130" s="41">
        <v>44810</v>
      </c>
      <c r="N130" s="133">
        <v>0</v>
      </c>
    </row>
    <row r="131" spans="2:14" ht="15.75" customHeight="1">
      <c r="B131" s="278"/>
      <c r="C131" s="281"/>
      <c r="D131" s="283"/>
      <c r="E131" s="126"/>
      <c r="F131" s="130"/>
      <c r="G131" s="61"/>
      <c r="H131" s="62"/>
      <c r="I131" s="128"/>
      <c r="J131" s="41"/>
      <c r="K131" s="89"/>
      <c r="L131" s="129"/>
      <c r="M131" s="40"/>
      <c r="N131" s="134"/>
    </row>
    <row r="132" spans="2:14" ht="15.75" customHeight="1">
      <c r="B132" s="278"/>
      <c r="C132" s="281"/>
      <c r="D132" s="283"/>
      <c r="E132" s="126"/>
      <c r="F132" s="130"/>
      <c r="G132" s="61" t="s">
        <v>33</v>
      </c>
      <c r="H132" s="62">
        <v>27870000</v>
      </c>
      <c r="I132" s="128">
        <v>4885</v>
      </c>
      <c r="J132" s="41">
        <v>44811</v>
      </c>
      <c r="K132" s="89">
        <v>27870000</v>
      </c>
      <c r="L132" s="129"/>
      <c r="M132" s="40"/>
      <c r="N132" s="134"/>
    </row>
    <row r="133" spans="2:14" ht="15.75" customHeight="1">
      <c r="B133" s="278"/>
      <c r="C133" s="281"/>
      <c r="D133" s="283"/>
      <c r="E133" s="126"/>
      <c r="F133" s="130"/>
      <c r="G133" s="61"/>
      <c r="H133" s="62"/>
      <c r="I133" s="128"/>
      <c r="J133" s="41"/>
      <c r="K133" s="89"/>
      <c r="L133" s="129"/>
      <c r="M133" s="40"/>
      <c r="N133" s="134"/>
    </row>
    <row r="134" spans="2:14" ht="15.75" customHeight="1">
      <c r="B134" s="278"/>
      <c r="C134" s="281"/>
      <c r="D134" s="283"/>
      <c r="E134" s="126" t="s">
        <v>88</v>
      </c>
      <c r="F134" s="130">
        <v>133000000</v>
      </c>
      <c r="G134" s="61" t="s">
        <v>23</v>
      </c>
      <c r="H134" s="62">
        <v>133000000</v>
      </c>
      <c r="I134" s="128"/>
      <c r="J134" s="41"/>
      <c r="K134" s="89"/>
      <c r="L134" s="129"/>
      <c r="M134" s="40"/>
      <c r="N134" s="134"/>
    </row>
    <row r="135" spans="2:14" ht="15.75" customHeight="1" thickBot="1">
      <c r="B135" s="278"/>
      <c r="C135" s="281"/>
      <c r="D135" s="283"/>
      <c r="E135" s="126"/>
      <c r="F135" s="135"/>
      <c r="G135" s="61"/>
      <c r="H135" s="62"/>
      <c r="I135" s="128"/>
      <c r="J135" s="41"/>
      <c r="K135" s="89"/>
      <c r="L135" s="129"/>
      <c r="M135" s="40"/>
      <c r="N135" s="134"/>
    </row>
    <row r="136" spans="2:14" ht="15.75" customHeight="1">
      <c r="B136" s="306" t="s">
        <v>89</v>
      </c>
      <c r="C136" s="281"/>
      <c r="D136" s="336" t="s">
        <v>90</v>
      </c>
      <c r="E136" s="337"/>
      <c r="F136" s="184">
        <v>34632000</v>
      </c>
      <c r="G136" s="145" t="s">
        <v>45</v>
      </c>
      <c r="H136" s="84">
        <v>34632000</v>
      </c>
      <c r="I136" s="189">
        <v>931</v>
      </c>
      <c r="J136" s="190">
        <v>44616</v>
      </c>
      <c r="K136" s="228">
        <v>34632000</v>
      </c>
      <c r="L136" s="229"/>
      <c r="M136" s="190"/>
      <c r="N136" s="131"/>
    </row>
    <row r="137" spans="2:14" ht="15.75" customHeight="1">
      <c r="B137" s="288"/>
      <c r="C137" s="281"/>
      <c r="D137" s="301"/>
      <c r="E137" s="338"/>
      <c r="F137" s="184"/>
      <c r="G137" s="230"/>
      <c r="H137" s="179"/>
      <c r="I137" s="231"/>
      <c r="J137" s="232"/>
      <c r="K137" s="181"/>
      <c r="L137" s="229"/>
      <c r="M137" s="190"/>
      <c r="N137" s="131"/>
    </row>
    <row r="138" spans="2:14" ht="15.75" customHeight="1">
      <c r="B138" s="289"/>
      <c r="C138" s="281"/>
      <c r="D138" s="302"/>
      <c r="E138" s="338"/>
      <c r="F138" s="233"/>
      <c r="G138" s="234"/>
      <c r="H138" s="235"/>
      <c r="I138" s="236"/>
      <c r="J138" s="237"/>
      <c r="K138" s="238"/>
      <c r="L138" s="239"/>
      <c r="M138" s="240"/>
      <c r="N138" s="241"/>
    </row>
    <row r="139" spans="2:14" ht="15.75" customHeight="1">
      <c r="B139" s="290" t="s">
        <v>145</v>
      </c>
      <c r="C139" s="281"/>
      <c r="D139" s="340" t="s">
        <v>164</v>
      </c>
      <c r="E139" s="338"/>
      <c r="F139" s="185">
        <v>350000000</v>
      </c>
      <c r="G139" s="178" t="s">
        <v>23</v>
      </c>
      <c r="H139" s="179">
        <v>350000000</v>
      </c>
      <c r="I139" s="180"/>
      <c r="J139" s="42"/>
      <c r="K139" s="181"/>
      <c r="L139" s="182"/>
      <c r="M139" s="183"/>
      <c r="N139" s="131"/>
    </row>
    <row r="140" spans="2:14" ht="15.75" customHeight="1">
      <c r="B140" s="278"/>
      <c r="C140" s="281"/>
      <c r="D140" s="283"/>
      <c r="E140" s="338"/>
      <c r="F140" s="185"/>
      <c r="G140" s="178"/>
      <c r="H140" s="179"/>
      <c r="I140" s="180"/>
      <c r="J140" s="42"/>
      <c r="K140" s="181"/>
      <c r="L140" s="182"/>
      <c r="M140" s="183"/>
      <c r="N140" s="131"/>
    </row>
    <row r="141" spans="2:14" ht="15.75" customHeight="1">
      <c r="B141" s="278"/>
      <c r="C141" s="281"/>
      <c r="D141" s="283"/>
      <c r="E141" s="338"/>
      <c r="F141" s="185"/>
      <c r="G141" s="178"/>
      <c r="H141" s="179"/>
      <c r="I141" s="180"/>
      <c r="J141" s="42"/>
      <c r="K141" s="181"/>
      <c r="L141" s="182"/>
      <c r="M141" s="183"/>
      <c r="N141" s="131"/>
    </row>
    <row r="142" spans="2:14" ht="15.75" customHeight="1" thickBot="1">
      <c r="B142" s="279"/>
      <c r="C142" s="285"/>
      <c r="D142" s="326"/>
      <c r="E142" s="339"/>
      <c r="F142" s="137"/>
      <c r="G142" s="113"/>
      <c r="H142" s="114"/>
      <c r="I142" s="138"/>
      <c r="J142" s="43"/>
      <c r="K142" s="139"/>
      <c r="L142" s="140"/>
      <c r="M142" s="44"/>
      <c r="N142" s="16"/>
    </row>
    <row r="143" spans="2:14" ht="15.75" customHeight="1">
      <c r="B143" s="292" t="s">
        <v>91</v>
      </c>
      <c r="C143" s="297" t="s">
        <v>60</v>
      </c>
      <c r="D143" s="340" t="s">
        <v>165</v>
      </c>
      <c r="E143" s="186"/>
      <c r="F143" s="136">
        <v>2750000</v>
      </c>
      <c r="G143" s="61" t="s">
        <v>17</v>
      </c>
      <c r="H143" s="62">
        <v>2750000</v>
      </c>
      <c r="I143" s="128">
        <v>4802</v>
      </c>
      <c r="J143" s="41">
        <v>44809</v>
      </c>
      <c r="K143" s="89">
        <v>2750000</v>
      </c>
      <c r="L143" s="65"/>
      <c r="M143" s="34"/>
      <c r="N143" s="3"/>
    </row>
    <row r="144" spans="2:14" ht="15.75" customHeight="1">
      <c r="B144" s="278"/>
      <c r="C144" s="281"/>
      <c r="D144" s="283"/>
      <c r="E144" s="126"/>
      <c r="F144" s="136"/>
      <c r="G144" s="61"/>
      <c r="H144" s="62"/>
      <c r="I144" s="128"/>
      <c r="J144" s="41"/>
      <c r="K144" s="89"/>
      <c r="L144" s="65"/>
      <c r="M144" s="34"/>
      <c r="N144" s="3"/>
    </row>
    <row r="145" spans="2:14" ht="15.75" customHeight="1">
      <c r="B145" s="278"/>
      <c r="C145" s="281"/>
      <c r="D145" s="283"/>
      <c r="E145" s="126"/>
      <c r="F145" s="136"/>
      <c r="G145" s="61"/>
      <c r="H145" s="62"/>
      <c r="I145" s="128"/>
      <c r="J145" s="41"/>
      <c r="K145" s="89"/>
      <c r="L145" s="65"/>
      <c r="M145" s="34"/>
      <c r="N145" s="3"/>
    </row>
    <row r="146" spans="2:14" ht="15.75" customHeight="1" thickBot="1">
      <c r="B146" s="279"/>
      <c r="C146" s="285"/>
      <c r="D146" s="301"/>
      <c r="E146" s="141"/>
      <c r="F146" s="142"/>
      <c r="G146" s="68"/>
      <c r="H146" s="69"/>
      <c r="I146" s="143"/>
      <c r="J146" s="44"/>
      <c r="K146" s="144"/>
      <c r="L146" s="72"/>
      <c r="M146" s="36"/>
      <c r="N146" s="4"/>
    </row>
    <row r="147" spans="2:14" ht="15.75" customHeight="1">
      <c r="B147" s="277" t="s">
        <v>146</v>
      </c>
      <c r="C147" s="280" t="s">
        <v>61</v>
      </c>
      <c r="D147" s="282" t="s">
        <v>166</v>
      </c>
      <c r="E147" s="15"/>
      <c r="F147" s="54">
        <v>3100000</v>
      </c>
      <c r="G147" s="21" t="s">
        <v>17</v>
      </c>
      <c r="H147" s="55">
        <v>3100000</v>
      </c>
      <c r="I147" s="56"/>
      <c r="J147" s="35"/>
      <c r="K147" s="57"/>
      <c r="L147" s="58"/>
      <c r="M147" s="35"/>
      <c r="N147" s="2"/>
    </row>
    <row r="148" spans="2:14" ht="15.75" customHeight="1">
      <c r="B148" s="278"/>
      <c r="C148" s="281"/>
      <c r="D148" s="283"/>
      <c r="E148" s="74"/>
      <c r="F148" s="60"/>
      <c r="G148" s="61"/>
      <c r="H148" s="62"/>
      <c r="I148" s="63"/>
      <c r="J148" s="34"/>
      <c r="K148" s="64"/>
      <c r="L148" s="65"/>
      <c r="M148" s="34"/>
      <c r="N148" s="3"/>
    </row>
    <row r="149" spans="2:14" ht="15.75" customHeight="1">
      <c r="B149" s="278"/>
      <c r="C149" s="281"/>
      <c r="D149" s="283"/>
      <c r="E149" s="74"/>
      <c r="F149" s="60"/>
      <c r="G149" s="61"/>
      <c r="H149" s="62"/>
      <c r="I149" s="63"/>
      <c r="J149" s="34"/>
      <c r="K149" s="64"/>
      <c r="L149" s="65"/>
      <c r="M149" s="34"/>
      <c r="N149" s="3"/>
    </row>
    <row r="150" spans="2:14" ht="15.75" customHeight="1">
      <c r="B150" s="278"/>
      <c r="C150" s="281"/>
      <c r="D150" s="283"/>
      <c r="E150" s="74"/>
      <c r="F150" s="60"/>
      <c r="G150" s="61"/>
      <c r="H150" s="62"/>
      <c r="I150" s="63"/>
      <c r="J150" s="34"/>
      <c r="K150" s="64"/>
      <c r="L150" s="65"/>
      <c r="M150" s="34"/>
      <c r="N150" s="3"/>
    </row>
    <row r="151" spans="2:14" ht="15.75" customHeight="1" thickBot="1">
      <c r="B151" s="279"/>
      <c r="C151" s="285"/>
      <c r="D151" s="284"/>
      <c r="E151" s="97"/>
      <c r="F151" s="67"/>
      <c r="G151" s="68"/>
      <c r="H151" s="69"/>
      <c r="I151" s="70"/>
      <c r="J151" s="36"/>
      <c r="K151" s="71"/>
      <c r="L151" s="72"/>
      <c r="M151" s="36"/>
      <c r="N151" s="4"/>
    </row>
    <row r="152" spans="2:14" ht="15.75" customHeight="1">
      <c r="B152" s="277" t="s">
        <v>147</v>
      </c>
      <c r="C152" s="280" t="s">
        <v>62</v>
      </c>
      <c r="D152" s="282" t="s">
        <v>167</v>
      </c>
      <c r="E152" s="15"/>
      <c r="F152" s="54">
        <v>9800000</v>
      </c>
      <c r="G152" s="21" t="s">
        <v>17</v>
      </c>
      <c r="H152" s="55">
        <v>9800000</v>
      </c>
      <c r="I152" s="56"/>
      <c r="J152" s="35"/>
      <c r="K152" s="57"/>
      <c r="L152" s="58"/>
      <c r="M152" s="35"/>
      <c r="N152" s="2"/>
    </row>
    <row r="153" spans="2:14" ht="15.75" customHeight="1">
      <c r="B153" s="278"/>
      <c r="C153" s="281"/>
      <c r="D153" s="283"/>
      <c r="E153" s="74"/>
      <c r="F153" s="60"/>
      <c r="G153" s="61"/>
      <c r="H153" s="62"/>
      <c r="I153" s="63"/>
      <c r="J153" s="34"/>
      <c r="K153" s="64"/>
      <c r="L153" s="65"/>
      <c r="M153" s="34"/>
      <c r="N153" s="3"/>
    </row>
    <row r="154" spans="2:14" ht="15.75" customHeight="1" thickBot="1">
      <c r="B154" s="296"/>
      <c r="C154" s="285"/>
      <c r="D154" s="284"/>
      <c r="E154" s="97"/>
      <c r="F154" s="67"/>
      <c r="G154" s="68"/>
      <c r="H154" s="69"/>
      <c r="I154" s="70"/>
      <c r="J154" s="36"/>
      <c r="K154" s="71"/>
      <c r="L154" s="72"/>
      <c r="M154" s="36"/>
      <c r="N154" s="4"/>
    </row>
    <row r="155" spans="2:14" ht="15.75" customHeight="1">
      <c r="B155" s="287" t="s">
        <v>92</v>
      </c>
      <c r="C155" s="280" t="s">
        <v>27</v>
      </c>
      <c r="D155" s="300" t="s">
        <v>93</v>
      </c>
      <c r="E155" s="15"/>
      <c r="F155" s="54">
        <v>4500000</v>
      </c>
      <c r="G155" s="21" t="s">
        <v>40</v>
      </c>
      <c r="H155" s="55">
        <v>4500000</v>
      </c>
      <c r="I155" s="56"/>
      <c r="J155" s="35"/>
      <c r="K155" s="57"/>
      <c r="L155" s="58"/>
      <c r="M155" s="35"/>
      <c r="N155" s="2"/>
    </row>
    <row r="156" spans="2:14" ht="15.75" customHeight="1">
      <c r="B156" s="288"/>
      <c r="C156" s="281"/>
      <c r="D156" s="301"/>
      <c r="E156" s="74"/>
      <c r="F156" s="60"/>
      <c r="G156" s="61"/>
      <c r="H156" s="62"/>
      <c r="I156" s="63"/>
      <c r="J156" s="34"/>
      <c r="K156" s="64"/>
      <c r="L156" s="65"/>
      <c r="M156" s="34"/>
      <c r="N156" s="3"/>
    </row>
    <row r="157" spans="2:14" ht="15.75" customHeight="1">
      <c r="B157" s="288"/>
      <c r="C157" s="307"/>
      <c r="D157" s="301"/>
      <c r="E157" s="205"/>
      <c r="F157" s="206"/>
      <c r="G157" s="145"/>
      <c r="H157" s="84"/>
      <c r="I157" s="207"/>
      <c r="J157" s="208"/>
      <c r="K157" s="209"/>
      <c r="L157" s="210"/>
      <c r="M157" s="208"/>
      <c r="N157" s="131"/>
    </row>
    <row r="158" spans="2:14" ht="15.75" customHeight="1">
      <c r="B158" s="288"/>
      <c r="C158" s="307"/>
      <c r="D158" s="301"/>
      <c r="E158" s="205"/>
      <c r="F158" s="206"/>
      <c r="G158" s="145"/>
      <c r="H158" s="84"/>
      <c r="I158" s="207"/>
      <c r="J158" s="208"/>
      <c r="K158" s="209"/>
      <c r="L158" s="210"/>
      <c r="M158" s="208"/>
      <c r="N158" s="131"/>
    </row>
    <row r="159" spans="2:14" ht="16.5">
      <c r="B159" s="288"/>
      <c r="C159" s="281"/>
      <c r="D159" s="301"/>
      <c r="E159" s="74"/>
      <c r="F159" s="60"/>
      <c r="G159" s="61"/>
      <c r="H159" s="62"/>
      <c r="I159" s="63"/>
      <c r="J159" s="34"/>
      <c r="K159" s="64"/>
      <c r="L159" s="65"/>
      <c r="M159" s="34"/>
      <c r="N159" s="3"/>
    </row>
    <row r="160" spans="2:14" ht="17.25" customHeight="1">
      <c r="B160" s="289"/>
      <c r="C160" s="281"/>
      <c r="D160" s="302"/>
      <c r="E160" s="12"/>
      <c r="F160" s="242"/>
      <c r="G160" s="102"/>
      <c r="H160" s="243"/>
      <c r="I160" s="104"/>
      <c r="J160" s="244"/>
      <c r="K160" s="106"/>
      <c r="L160" s="107"/>
      <c r="M160" s="244"/>
      <c r="N160" s="241"/>
    </row>
    <row r="161" spans="2:14" ht="16.5">
      <c r="B161" s="292" t="s">
        <v>94</v>
      </c>
      <c r="C161" s="281"/>
      <c r="D161" s="324" t="s">
        <v>168</v>
      </c>
      <c r="E161" s="12"/>
      <c r="F161" s="60">
        <v>1000000</v>
      </c>
      <c r="G161" s="61" t="s">
        <v>23</v>
      </c>
      <c r="H161" s="62">
        <v>1000000</v>
      </c>
      <c r="I161" s="63"/>
      <c r="J161" s="34"/>
      <c r="K161" s="64"/>
      <c r="L161" s="65"/>
      <c r="M161" s="34"/>
      <c r="N161" s="3"/>
    </row>
    <row r="162" spans="2:14" ht="18.75" customHeight="1">
      <c r="B162" s="278"/>
      <c r="C162" s="281"/>
      <c r="D162" s="283"/>
      <c r="E162" s="12"/>
      <c r="F162" s="73"/>
      <c r="G162" s="61"/>
      <c r="H162" s="62"/>
      <c r="I162" s="63"/>
      <c r="J162" s="34"/>
      <c r="K162" s="64"/>
      <c r="L162" s="65"/>
      <c r="M162" s="34"/>
      <c r="N162" s="6"/>
    </row>
    <row r="163" spans="2:14" ht="15.75" customHeight="1" thickBot="1">
      <c r="B163" s="296"/>
      <c r="C163" s="281"/>
      <c r="D163" s="330"/>
      <c r="E163" s="12"/>
      <c r="F163" s="73"/>
      <c r="G163" s="61"/>
      <c r="H163" s="62"/>
      <c r="I163" s="63"/>
      <c r="J163" s="34"/>
      <c r="K163" s="64"/>
      <c r="L163" s="65"/>
      <c r="M163" s="34"/>
      <c r="N163" s="6"/>
    </row>
    <row r="164" spans="2:14" ht="15.75" customHeight="1">
      <c r="B164" s="287" t="s">
        <v>95</v>
      </c>
      <c r="C164" s="280" t="s">
        <v>51</v>
      </c>
      <c r="D164" s="300" t="s">
        <v>96</v>
      </c>
      <c r="E164" s="15"/>
      <c r="F164" s="54">
        <v>4500000</v>
      </c>
      <c r="G164" s="21" t="s">
        <v>40</v>
      </c>
      <c r="H164" s="55">
        <v>4500000</v>
      </c>
      <c r="I164" s="56">
        <v>1380</v>
      </c>
      <c r="J164" s="35">
        <v>44641</v>
      </c>
      <c r="K164" s="57">
        <v>4500000</v>
      </c>
      <c r="L164" s="58"/>
      <c r="M164" s="35"/>
      <c r="N164" s="2"/>
    </row>
    <row r="165" spans="2:14" ht="15.75" customHeight="1">
      <c r="B165" s="288"/>
      <c r="C165" s="281"/>
      <c r="D165" s="301"/>
      <c r="E165" s="74"/>
      <c r="F165" s="60"/>
      <c r="G165" s="61"/>
      <c r="H165" s="62"/>
      <c r="I165" s="63"/>
      <c r="J165" s="34"/>
      <c r="K165" s="64"/>
      <c r="L165" s="65"/>
      <c r="M165" s="34"/>
      <c r="N165" s="3"/>
    </row>
    <row r="166" spans="2:14" ht="16.5">
      <c r="B166" s="288"/>
      <c r="C166" s="281"/>
      <c r="D166" s="301"/>
      <c r="E166" s="74"/>
      <c r="F166" s="60"/>
      <c r="G166" s="61"/>
      <c r="H166" s="62"/>
      <c r="I166" s="63"/>
      <c r="J166" s="34"/>
      <c r="K166" s="64"/>
      <c r="L166" s="65"/>
      <c r="M166" s="34"/>
      <c r="N166" s="3"/>
    </row>
    <row r="167" spans="2:14" ht="16.5">
      <c r="B167" s="288"/>
      <c r="C167" s="281"/>
      <c r="D167" s="301"/>
      <c r="E167" s="74"/>
      <c r="F167" s="60"/>
      <c r="G167" s="61"/>
      <c r="H167" s="62"/>
      <c r="I167" s="63"/>
      <c r="J167" s="34"/>
      <c r="K167" s="64"/>
      <c r="L167" s="65"/>
      <c r="M167" s="34"/>
      <c r="N167" s="3"/>
    </row>
    <row r="168" spans="2:14" ht="16.5">
      <c r="B168" s="288"/>
      <c r="C168" s="281"/>
      <c r="D168" s="301"/>
      <c r="E168" s="74"/>
      <c r="F168" s="60"/>
      <c r="G168" s="61"/>
      <c r="H168" s="62"/>
      <c r="I168" s="63"/>
      <c r="J168" s="34"/>
      <c r="K168" s="64"/>
      <c r="L168" s="65"/>
      <c r="M168" s="34"/>
      <c r="N168" s="3"/>
    </row>
    <row r="169" spans="2:14" ht="16.5">
      <c r="B169" s="288"/>
      <c r="C169" s="281"/>
      <c r="D169" s="301"/>
      <c r="E169" s="74"/>
      <c r="F169" s="60"/>
      <c r="G169" s="61"/>
      <c r="H169" s="62"/>
      <c r="I169" s="63"/>
      <c r="J169" s="34"/>
      <c r="K169" s="64"/>
      <c r="L169" s="65"/>
      <c r="M169" s="34"/>
      <c r="N169" s="3"/>
    </row>
    <row r="170" spans="2:14" ht="16.5">
      <c r="B170" s="289"/>
      <c r="C170" s="281"/>
      <c r="D170" s="302"/>
      <c r="E170" s="74"/>
      <c r="F170" s="242"/>
      <c r="G170" s="102"/>
      <c r="H170" s="243"/>
      <c r="I170" s="104"/>
      <c r="J170" s="244"/>
      <c r="K170" s="106"/>
      <c r="L170" s="107"/>
      <c r="M170" s="244"/>
      <c r="N170" s="241"/>
    </row>
    <row r="171" spans="2:14" ht="16.5">
      <c r="B171" s="292" t="s">
        <v>97</v>
      </c>
      <c r="C171" s="281"/>
      <c r="D171" s="324" t="s">
        <v>169</v>
      </c>
      <c r="E171" s="74"/>
      <c r="F171" s="248">
        <v>1000000</v>
      </c>
      <c r="G171" s="245" t="s">
        <v>23</v>
      </c>
      <c r="H171" s="272">
        <v>1000000</v>
      </c>
      <c r="I171" s="93"/>
      <c r="J171" s="268"/>
      <c r="K171" s="94"/>
      <c r="L171" s="275"/>
      <c r="M171" s="34"/>
      <c r="N171" s="3"/>
    </row>
    <row r="172" spans="2:14" ht="15.75" customHeight="1">
      <c r="B172" s="278"/>
      <c r="C172" s="281"/>
      <c r="D172" s="283"/>
      <c r="E172" s="74"/>
      <c r="F172" s="206"/>
      <c r="G172" s="245"/>
      <c r="H172" s="272"/>
      <c r="I172" s="207"/>
      <c r="J172" s="208"/>
      <c r="K172" s="209"/>
      <c r="L172" s="275"/>
      <c r="M172" s="34"/>
      <c r="N172" s="3"/>
    </row>
    <row r="173" spans="2:14" ht="15.75" customHeight="1">
      <c r="B173" s="278"/>
      <c r="C173" s="281"/>
      <c r="D173" s="283"/>
      <c r="E173" s="205"/>
      <c r="F173" s="249"/>
      <c r="G173" s="246"/>
      <c r="H173" s="273"/>
      <c r="I173" s="207"/>
      <c r="J173" s="208"/>
      <c r="K173" s="209"/>
      <c r="L173" s="210"/>
      <c r="M173" s="208"/>
      <c r="N173" s="188"/>
    </row>
    <row r="174" spans="2:14" ht="15.75" customHeight="1" thickBot="1">
      <c r="B174" s="332"/>
      <c r="C174" s="281"/>
      <c r="D174" s="326"/>
      <c r="E174" s="97"/>
      <c r="F174" s="250"/>
      <c r="G174" s="247"/>
      <c r="H174" s="274"/>
      <c r="I174" s="224"/>
      <c r="J174" s="225"/>
      <c r="K174" s="71"/>
      <c r="L174" s="276"/>
      <c r="M174" s="36"/>
      <c r="N174" s="4"/>
    </row>
    <row r="175" spans="2:14" ht="15.75" customHeight="1">
      <c r="B175" s="292" t="s">
        <v>98</v>
      </c>
      <c r="C175" s="280" t="s">
        <v>52</v>
      </c>
      <c r="D175" s="333" t="s">
        <v>99</v>
      </c>
      <c r="E175" s="15"/>
      <c r="F175" s="73">
        <v>4000000</v>
      </c>
      <c r="G175" s="61" t="s">
        <v>40</v>
      </c>
      <c r="H175" s="62">
        <v>4000000</v>
      </c>
      <c r="I175" s="63">
        <v>2421</v>
      </c>
      <c r="J175" s="34">
        <v>44691</v>
      </c>
      <c r="K175" s="57">
        <v>4000000</v>
      </c>
      <c r="L175" s="58"/>
      <c r="M175" s="35"/>
      <c r="N175" s="2"/>
    </row>
    <row r="176" spans="2:14" ht="15.75" customHeight="1">
      <c r="B176" s="278"/>
      <c r="C176" s="281"/>
      <c r="D176" s="283"/>
      <c r="E176" s="59"/>
      <c r="F176" s="73"/>
      <c r="G176" s="61"/>
      <c r="H176" s="62"/>
      <c r="I176" s="63"/>
      <c r="J176" s="39"/>
      <c r="K176" s="64"/>
      <c r="L176" s="65"/>
      <c r="M176" s="34"/>
      <c r="N176" s="3"/>
    </row>
    <row r="177" spans="2:14" ht="15.75" customHeight="1">
      <c r="B177" s="278"/>
      <c r="C177" s="281"/>
      <c r="D177" s="283"/>
      <c r="E177" s="59"/>
      <c r="F177" s="73"/>
      <c r="G177" s="61"/>
      <c r="H177" s="62"/>
      <c r="I177" s="63"/>
      <c r="J177" s="34"/>
      <c r="K177" s="64"/>
      <c r="L177" s="65"/>
      <c r="M177" s="34"/>
      <c r="N177" s="3"/>
    </row>
    <row r="178" spans="2:14" ht="15.75" customHeight="1">
      <c r="B178" s="278"/>
      <c r="C178" s="281"/>
      <c r="D178" s="283"/>
      <c r="E178" s="14"/>
      <c r="F178" s="73"/>
      <c r="G178" s="61"/>
      <c r="H178" s="62"/>
      <c r="I178" s="63"/>
      <c r="J178" s="34"/>
      <c r="K178" s="64"/>
      <c r="L178" s="65"/>
      <c r="M178" s="34"/>
      <c r="N178" s="3"/>
    </row>
    <row r="179" spans="2:14" ht="18" customHeight="1" thickBot="1">
      <c r="B179" s="288"/>
      <c r="C179" s="281"/>
      <c r="D179" s="330"/>
      <c r="E179" s="66"/>
      <c r="F179" s="73"/>
      <c r="G179" s="61"/>
      <c r="H179" s="62"/>
      <c r="I179" s="63"/>
      <c r="J179" s="34"/>
      <c r="K179" s="71"/>
      <c r="L179" s="72"/>
      <c r="M179" s="36"/>
      <c r="N179" s="4"/>
    </row>
    <row r="180" spans="2:14" ht="15.75" customHeight="1">
      <c r="B180" s="287" t="s">
        <v>100</v>
      </c>
      <c r="C180" s="280" t="s">
        <v>28</v>
      </c>
      <c r="D180" s="334" t="s">
        <v>101</v>
      </c>
      <c r="E180" s="305"/>
      <c r="F180" s="54">
        <v>3962000</v>
      </c>
      <c r="G180" s="21" t="s">
        <v>23</v>
      </c>
      <c r="H180" s="55">
        <v>3962000</v>
      </c>
      <c r="I180" s="124"/>
      <c r="J180" s="87"/>
      <c r="K180" s="88"/>
      <c r="L180" s="58"/>
      <c r="M180" s="35"/>
      <c r="N180" s="2"/>
    </row>
    <row r="181" spans="2:14" ht="15.75" customHeight="1">
      <c r="B181" s="288"/>
      <c r="C181" s="281"/>
      <c r="D181" s="301"/>
      <c r="E181" s="281"/>
      <c r="F181" s="60"/>
      <c r="G181" s="145"/>
      <c r="H181" s="146"/>
      <c r="I181" s="189"/>
      <c r="J181" s="190"/>
      <c r="K181" s="191"/>
      <c r="L181" s="65"/>
      <c r="M181" s="34"/>
      <c r="N181" s="147"/>
    </row>
    <row r="182" spans="2:14" ht="15.75" customHeight="1">
      <c r="B182" s="288"/>
      <c r="C182" s="281"/>
      <c r="D182" s="301"/>
      <c r="E182" s="281"/>
      <c r="F182" s="60"/>
      <c r="G182" s="145"/>
      <c r="H182" s="146"/>
      <c r="I182" s="189"/>
      <c r="J182" s="190"/>
      <c r="K182" s="191"/>
      <c r="L182" s="65"/>
      <c r="M182" s="34"/>
      <c r="N182" s="147"/>
    </row>
    <row r="183" spans="2:14" ht="15.75" customHeight="1">
      <c r="B183" s="289"/>
      <c r="C183" s="281"/>
      <c r="D183" s="302"/>
      <c r="E183" s="281"/>
      <c r="F183" s="242"/>
      <c r="G183" s="102"/>
      <c r="H183" s="243"/>
      <c r="I183" s="251"/>
      <c r="J183" s="240"/>
      <c r="K183" s="252"/>
      <c r="L183" s="107"/>
      <c r="M183" s="244"/>
      <c r="N183" s="241"/>
    </row>
    <row r="184" spans="2:14" ht="15.75" customHeight="1">
      <c r="B184" s="292" t="s">
        <v>102</v>
      </c>
      <c r="C184" s="281"/>
      <c r="D184" s="303" t="s">
        <v>170</v>
      </c>
      <c r="E184" s="12"/>
      <c r="F184" s="60">
        <v>975000</v>
      </c>
      <c r="G184" s="61" t="s">
        <v>23</v>
      </c>
      <c r="H184" s="62">
        <v>975000</v>
      </c>
      <c r="I184" s="128"/>
      <c r="J184" s="41"/>
      <c r="K184" s="89"/>
      <c r="L184" s="65"/>
      <c r="M184" s="34"/>
      <c r="N184" s="3"/>
    </row>
    <row r="185" spans="2:14" ht="15.75" customHeight="1">
      <c r="B185" s="278"/>
      <c r="C185" s="281"/>
      <c r="D185" s="283"/>
      <c r="E185" s="281"/>
      <c r="F185" s="60"/>
      <c r="G185" s="61"/>
      <c r="H185" s="62"/>
      <c r="I185" s="128"/>
      <c r="J185" s="41"/>
      <c r="K185" s="89"/>
      <c r="L185" s="65"/>
      <c r="M185" s="34"/>
      <c r="N185" s="3"/>
    </row>
    <row r="186" spans="2:14" ht="15.75" customHeight="1" thickBot="1">
      <c r="B186" s="291"/>
      <c r="C186" s="281"/>
      <c r="D186" s="304"/>
      <c r="E186" s="285"/>
      <c r="F186" s="67"/>
      <c r="G186" s="68"/>
      <c r="H186" s="69"/>
      <c r="I186" s="143"/>
      <c r="J186" s="44"/>
      <c r="K186" s="144"/>
      <c r="L186" s="72"/>
      <c r="M186" s="36"/>
      <c r="N186" s="4"/>
    </row>
    <row r="187" spans="2:14" ht="15.75" customHeight="1">
      <c r="B187" s="306" t="s">
        <v>103</v>
      </c>
      <c r="C187" s="280" t="s">
        <v>29</v>
      </c>
      <c r="D187" s="331" t="s">
        <v>171</v>
      </c>
      <c r="E187" s="15"/>
      <c r="F187" s="54">
        <v>4400000</v>
      </c>
      <c r="G187" s="21" t="s">
        <v>40</v>
      </c>
      <c r="H187" s="55">
        <v>4400000</v>
      </c>
      <c r="I187" s="56">
        <v>3925</v>
      </c>
      <c r="J187" s="35">
        <v>44764</v>
      </c>
      <c r="K187" s="57">
        <v>4400000</v>
      </c>
      <c r="L187" s="58"/>
      <c r="M187" s="35"/>
      <c r="N187" s="2"/>
    </row>
    <row r="188" spans="2:14" ht="15.75" customHeight="1">
      <c r="B188" s="288"/>
      <c r="C188" s="281"/>
      <c r="D188" s="301"/>
      <c r="E188" s="74"/>
      <c r="F188" s="60"/>
      <c r="G188" s="145"/>
      <c r="H188" s="146"/>
      <c r="I188" s="63"/>
      <c r="J188" s="34"/>
      <c r="K188" s="64"/>
      <c r="L188" s="65"/>
      <c r="M188" s="34"/>
      <c r="N188" s="147"/>
    </row>
    <row r="189" spans="2:14" ht="15.75" customHeight="1">
      <c r="B189" s="288"/>
      <c r="C189" s="281"/>
      <c r="D189" s="301"/>
      <c r="E189" s="74"/>
      <c r="F189" s="60"/>
      <c r="G189" s="145"/>
      <c r="H189" s="146"/>
      <c r="I189" s="63"/>
      <c r="J189" s="34"/>
      <c r="K189" s="64"/>
      <c r="L189" s="65"/>
      <c r="M189" s="34"/>
      <c r="N189" s="147"/>
    </row>
    <row r="190" spans="2:14" ht="15.75" customHeight="1">
      <c r="B190" s="288"/>
      <c r="C190" s="281"/>
      <c r="D190" s="301"/>
      <c r="E190" s="74"/>
      <c r="F190" s="60"/>
      <c r="G190" s="145"/>
      <c r="H190" s="146"/>
      <c r="I190" s="63"/>
      <c r="J190" s="34"/>
      <c r="K190" s="64"/>
      <c r="L190" s="65"/>
      <c r="M190" s="34"/>
      <c r="N190" s="147"/>
    </row>
    <row r="191" spans="2:14" ht="15.75" customHeight="1">
      <c r="B191" s="289"/>
      <c r="C191" s="281"/>
      <c r="D191" s="302"/>
      <c r="E191" s="74"/>
      <c r="F191" s="242"/>
      <c r="G191" s="102"/>
      <c r="H191" s="243"/>
      <c r="I191" s="104"/>
      <c r="J191" s="244"/>
      <c r="K191" s="106"/>
      <c r="L191" s="107"/>
      <c r="M191" s="244"/>
      <c r="N191" s="241"/>
    </row>
    <row r="192" spans="2:14" ht="15.75" customHeight="1">
      <c r="B192" s="292" t="s">
        <v>104</v>
      </c>
      <c r="C192" s="281"/>
      <c r="D192" s="319" t="s">
        <v>170</v>
      </c>
      <c r="E192" s="329"/>
      <c r="F192" s="60">
        <v>975000</v>
      </c>
      <c r="G192" s="61" t="s">
        <v>23</v>
      </c>
      <c r="H192" s="62">
        <v>975000</v>
      </c>
      <c r="I192" s="63"/>
      <c r="J192" s="34"/>
      <c r="K192" s="64"/>
      <c r="L192" s="96"/>
      <c r="M192" s="38"/>
      <c r="N192" s="3"/>
    </row>
    <row r="193" spans="2:14" ht="15.75" customHeight="1">
      <c r="B193" s="278"/>
      <c r="C193" s="281"/>
      <c r="D193" s="283"/>
      <c r="E193" s="281"/>
      <c r="F193" s="60"/>
      <c r="G193" s="61"/>
      <c r="H193" s="62"/>
      <c r="I193" s="63"/>
      <c r="J193" s="34"/>
      <c r="K193" s="64"/>
      <c r="L193" s="96"/>
      <c r="M193" s="38"/>
      <c r="N193" s="3"/>
    </row>
    <row r="194" spans="2:14" ht="15.75" customHeight="1" thickBot="1">
      <c r="B194" s="279"/>
      <c r="C194" s="285"/>
      <c r="D194" s="284"/>
      <c r="E194" s="25"/>
      <c r="F194" s="67"/>
      <c r="G194" s="68"/>
      <c r="H194" s="69"/>
      <c r="I194" s="70"/>
      <c r="J194" s="36"/>
      <c r="K194" s="71"/>
      <c r="L194" s="72"/>
      <c r="M194" s="36"/>
      <c r="N194" s="4"/>
    </row>
    <row r="195" spans="2:14" ht="15.75" customHeight="1">
      <c r="B195" s="287" t="s">
        <v>105</v>
      </c>
      <c r="C195" s="297" t="s">
        <v>30</v>
      </c>
      <c r="D195" s="317" t="s">
        <v>106</v>
      </c>
      <c r="E195" s="74"/>
      <c r="F195" s="60">
        <v>4500000</v>
      </c>
      <c r="G195" s="61" t="s">
        <v>40</v>
      </c>
      <c r="H195" s="62">
        <v>4500000</v>
      </c>
      <c r="I195" s="63">
        <v>1379</v>
      </c>
      <c r="J195" s="34">
        <v>44641</v>
      </c>
      <c r="K195" s="64">
        <v>4500000</v>
      </c>
      <c r="L195" s="65"/>
      <c r="M195" s="34"/>
      <c r="N195" s="3"/>
    </row>
    <row r="196" spans="2:14" ht="15.75" customHeight="1">
      <c r="B196" s="288"/>
      <c r="C196" s="281"/>
      <c r="D196" s="301"/>
      <c r="E196" s="74"/>
      <c r="F196" s="60"/>
      <c r="G196" s="61"/>
      <c r="H196" s="62"/>
      <c r="I196" s="63"/>
      <c r="J196" s="34"/>
      <c r="K196" s="64"/>
      <c r="L196" s="65"/>
      <c r="M196" s="34"/>
      <c r="N196" s="3"/>
    </row>
    <row r="197" spans="2:14" ht="15.75" customHeight="1">
      <c r="B197" s="288"/>
      <c r="C197" s="281"/>
      <c r="D197" s="301"/>
      <c r="E197" s="74"/>
      <c r="F197" s="60"/>
      <c r="G197" s="61"/>
      <c r="H197" s="62"/>
      <c r="I197" s="63"/>
      <c r="J197" s="34"/>
      <c r="K197" s="64"/>
      <c r="L197" s="65"/>
      <c r="M197" s="34"/>
      <c r="N197" s="3"/>
    </row>
    <row r="198" spans="2:14" ht="15.75" customHeight="1">
      <c r="B198" s="289"/>
      <c r="C198" s="281"/>
      <c r="D198" s="302"/>
      <c r="E198" s="74"/>
      <c r="F198" s="242"/>
      <c r="G198" s="102"/>
      <c r="H198" s="243"/>
      <c r="I198" s="104"/>
      <c r="J198" s="244"/>
      <c r="K198" s="106"/>
      <c r="L198" s="107"/>
      <c r="M198" s="244"/>
      <c r="N198" s="241"/>
    </row>
    <row r="199" spans="2:14" ht="15.75" customHeight="1">
      <c r="B199" s="292" t="s">
        <v>107</v>
      </c>
      <c r="C199" s="281"/>
      <c r="D199" s="319" t="s">
        <v>172</v>
      </c>
      <c r="E199" s="7"/>
      <c r="F199" s="60">
        <v>1000000</v>
      </c>
      <c r="G199" s="61" t="s">
        <v>23</v>
      </c>
      <c r="H199" s="62">
        <v>1000000</v>
      </c>
      <c r="I199" s="63"/>
      <c r="J199" s="34"/>
      <c r="K199" s="64"/>
      <c r="L199" s="65"/>
      <c r="M199" s="34"/>
      <c r="N199" s="3"/>
    </row>
    <row r="200" spans="2:14" ht="15.75" customHeight="1">
      <c r="B200" s="278"/>
      <c r="C200" s="281"/>
      <c r="D200" s="283"/>
      <c r="E200" s="7"/>
      <c r="F200" s="60"/>
      <c r="G200" s="83"/>
      <c r="H200" s="84"/>
      <c r="I200" s="63"/>
      <c r="J200" s="34"/>
      <c r="K200" s="64"/>
      <c r="L200" s="65"/>
      <c r="M200" s="34"/>
      <c r="N200" s="131"/>
    </row>
    <row r="201" spans="2:14" ht="15.75" customHeight="1" thickBot="1">
      <c r="B201" s="299"/>
      <c r="C201" s="281"/>
      <c r="D201" s="330"/>
      <c r="E201" s="24"/>
      <c r="F201" s="67"/>
      <c r="G201" s="68"/>
      <c r="H201" s="69"/>
      <c r="I201" s="70"/>
      <c r="J201" s="36"/>
      <c r="K201" s="71"/>
      <c r="L201" s="72"/>
      <c r="M201" s="36"/>
      <c r="N201" s="4"/>
    </row>
    <row r="202" spans="2:14" ht="15.75" customHeight="1">
      <c r="B202" s="298" t="s">
        <v>108</v>
      </c>
      <c r="C202" s="280" t="s">
        <v>31</v>
      </c>
      <c r="D202" s="317" t="s">
        <v>109</v>
      </c>
      <c r="E202" s="15"/>
      <c r="F202" s="54">
        <v>4500000</v>
      </c>
      <c r="G202" s="21" t="s">
        <v>40</v>
      </c>
      <c r="H202" s="55">
        <v>4500000</v>
      </c>
      <c r="I202" s="56">
        <v>1626</v>
      </c>
      <c r="J202" s="35">
        <v>44652</v>
      </c>
      <c r="K202" s="57">
        <v>4500000</v>
      </c>
      <c r="L202" s="58"/>
      <c r="M202" s="35"/>
      <c r="N202" s="2"/>
    </row>
    <row r="203" spans="2:14" ht="15.75" customHeight="1">
      <c r="B203" s="288"/>
      <c r="C203" s="281"/>
      <c r="D203" s="301"/>
      <c r="E203" s="74"/>
      <c r="F203" s="60"/>
      <c r="G203" s="145"/>
      <c r="H203" s="146"/>
      <c r="I203" s="63"/>
      <c r="J203" s="38"/>
      <c r="K203" s="148"/>
      <c r="L203" s="96"/>
      <c r="M203" s="38"/>
      <c r="N203" s="147"/>
    </row>
    <row r="204" spans="2:14" ht="15.75" customHeight="1">
      <c r="B204" s="289"/>
      <c r="C204" s="281"/>
      <c r="D204" s="302"/>
      <c r="E204" s="74"/>
      <c r="F204" s="242"/>
      <c r="G204" s="102"/>
      <c r="H204" s="243"/>
      <c r="I204" s="104"/>
      <c r="J204" s="253"/>
      <c r="K204" s="254"/>
      <c r="L204" s="255"/>
      <c r="M204" s="253"/>
      <c r="N204" s="241"/>
    </row>
    <row r="205" spans="2:14" ht="15.75" customHeight="1">
      <c r="B205" s="290" t="s">
        <v>134</v>
      </c>
      <c r="C205" s="281"/>
      <c r="D205" s="319" t="s">
        <v>173</v>
      </c>
      <c r="E205" s="74"/>
      <c r="F205" s="60">
        <v>950000</v>
      </c>
      <c r="G205" s="61" t="s">
        <v>23</v>
      </c>
      <c r="H205" s="62">
        <v>950000</v>
      </c>
      <c r="I205" s="63"/>
      <c r="J205" s="38"/>
      <c r="K205" s="148"/>
      <c r="L205" s="96"/>
      <c r="M205" s="38"/>
      <c r="N205" s="3"/>
    </row>
    <row r="206" spans="2:14" ht="15.75" customHeight="1">
      <c r="B206" s="278"/>
      <c r="C206" s="281"/>
      <c r="D206" s="283"/>
      <c r="E206" s="74"/>
      <c r="F206" s="60"/>
      <c r="G206" s="61"/>
      <c r="H206" s="62"/>
      <c r="I206" s="63"/>
      <c r="J206" s="38"/>
      <c r="K206" s="148"/>
      <c r="L206" s="96"/>
      <c r="M206" s="38"/>
      <c r="N206" s="3"/>
    </row>
    <row r="207" spans="2:14" ht="15.75" customHeight="1">
      <c r="B207" s="278"/>
      <c r="C207" s="281"/>
      <c r="D207" s="283"/>
      <c r="E207" s="74"/>
      <c r="F207" s="60"/>
      <c r="G207" s="61"/>
      <c r="H207" s="62"/>
      <c r="I207" s="63"/>
      <c r="J207" s="38"/>
      <c r="K207" s="148"/>
      <c r="L207" s="96"/>
      <c r="M207" s="38"/>
      <c r="N207" s="3"/>
    </row>
    <row r="208" spans="2:14" ht="15.75" customHeight="1" thickBot="1">
      <c r="B208" s="299"/>
      <c r="C208" s="285"/>
      <c r="D208" s="330"/>
      <c r="E208" s="97"/>
      <c r="F208" s="67"/>
      <c r="G208" s="68"/>
      <c r="H208" s="69"/>
      <c r="I208" s="70"/>
      <c r="J208" s="36"/>
      <c r="K208" s="71"/>
      <c r="L208" s="72"/>
      <c r="M208" s="36"/>
      <c r="N208" s="4"/>
    </row>
    <row r="209" spans="2:14" ht="15.75" customHeight="1">
      <c r="B209" s="287" t="s">
        <v>110</v>
      </c>
      <c r="C209" s="280" t="s">
        <v>32</v>
      </c>
      <c r="D209" s="317" t="s">
        <v>111</v>
      </c>
      <c r="E209" s="15"/>
      <c r="F209" s="54">
        <v>4500000</v>
      </c>
      <c r="G209" s="21" t="s">
        <v>40</v>
      </c>
      <c r="H209" s="55">
        <v>4500000</v>
      </c>
      <c r="I209" s="56">
        <v>1607</v>
      </c>
      <c r="J209" s="35">
        <v>44652</v>
      </c>
      <c r="K209" s="57">
        <v>4500000</v>
      </c>
      <c r="L209" s="58"/>
      <c r="M209" s="35"/>
      <c r="N209" s="2"/>
    </row>
    <row r="210" spans="2:14" ht="15.75" customHeight="1">
      <c r="B210" s="288"/>
      <c r="C210" s="281"/>
      <c r="D210" s="301"/>
      <c r="E210" s="74"/>
      <c r="F210" s="60"/>
      <c r="G210" s="145"/>
      <c r="H210" s="146"/>
      <c r="I210" s="63"/>
      <c r="J210" s="34"/>
      <c r="K210" s="64"/>
      <c r="L210" s="65"/>
      <c r="M210" s="34"/>
      <c r="N210" s="147"/>
    </row>
    <row r="211" spans="2:14" ht="15.75" customHeight="1">
      <c r="B211" s="288"/>
      <c r="C211" s="281"/>
      <c r="D211" s="301"/>
      <c r="E211" s="74"/>
      <c r="F211" s="60"/>
      <c r="G211" s="145"/>
      <c r="H211" s="146"/>
      <c r="I211" s="63"/>
      <c r="J211" s="34"/>
      <c r="K211" s="64"/>
      <c r="L211" s="65"/>
      <c r="M211" s="34"/>
      <c r="N211" s="147"/>
    </row>
    <row r="212" spans="2:14" ht="15.75" customHeight="1">
      <c r="B212" s="289"/>
      <c r="C212" s="281"/>
      <c r="D212" s="302"/>
      <c r="E212" s="74"/>
      <c r="F212" s="242"/>
      <c r="G212" s="102"/>
      <c r="H212" s="243"/>
      <c r="I212" s="104"/>
      <c r="J212" s="244"/>
      <c r="K212" s="106"/>
      <c r="L212" s="107"/>
      <c r="M212" s="244"/>
      <c r="N212" s="241"/>
    </row>
    <row r="213" spans="2:14" ht="15.75" customHeight="1">
      <c r="B213" s="292" t="s">
        <v>112</v>
      </c>
      <c r="C213" s="281"/>
      <c r="D213" s="319" t="s">
        <v>174</v>
      </c>
      <c r="E213" s="74"/>
      <c r="F213" s="60">
        <v>1000000</v>
      </c>
      <c r="G213" s="271" t="s">
        <v>23</v>
      </c>
      <c r="H213" s="84">
        <v>1000000</v>
      </c>
      <c r="I213" s="63"/>
      <c r="J213" s="34"/>
      <c r="K213" s="64"/>
      <c r="L213" s="65"/>
      <c r="M213" s="34"/>
      <c r="N213" s="131"/>
    </row>
    <row r="214" spans="2:14" ht="15.75" customHeight="1">
      <c r="B214" s="278"/>
      <c r="C214" s="281"/>
      <c r="D214" s="283"/>
      <c r="E214" s="74"/>
      <c r="F214" s="60"/>
      <c r="G214" s="83"/>
      <c r="H214" s="84"/>
      <c r="I214" s="63"/>
      <c r="J214" s="34"/>
      <c r="K214" s="64"/>
      <c r="L214" s="65"/>
      <c r="M214" s="34"/>
      <c r="N214" s="131"/>
    </row>
    <row r="215" spans="2:14" ht="15.75" customHeight="1">
      <c r="B215" s="278"/>
      <c r="C215" s="281"/>
      <c r="D215" s="283"/>
      <c r="E215" s="74"/>
      <c r="F215" s="60"/>
      <c r="G215" s="83"/>
      <c r="H215" s="84"/>
      <c r="I215" s="63"/>
      <c r="J215" s="34"/>
      <c r="K215" s="64"/>
      <c r="L215" s="65"/>
      <c r="M215" s="34"/>
      <c r="N215" s="131"/>
    </row>
    <row r="216" spans="2:14" ht="15.75" customHeight="1" thickBot="1">
      <c r="B216" s="291"/>
      <c r="C216" s="285"/>
      <c r="D216" s="326"/>
      <c r="E216" s="97"/>
      <c r="F216" s="67"/>
      <c r="G216" s="68"/>
      <c r="H216" s="69"/>
      <c r="I216" s="70"/>
      <c r="J216" s="36"/>
      <c r="K216" s="71"/>
      <c r="L216" s="72"/>
      <c r="M216" s="36"/>
      <c r="N216" s="4"/>
    </row>
    <row r="217" spans="2:14" ht="15.75" customHeight="1">
      <c r="B217" s="293" t="s">
        <v>113</v>
      </c>
      <c r="C217" s="327" t="s">
        <v>135</v>
      </c>
      <c r="D217" s="325" t="s">
        <v>175</v>
      </c>
      <c r="E217" s="74"/>
      <c r="F217" s="73">
        <v>4500000</v>
      </c>
      <c r="G217" s="61" t="s">
        <v>40</v>
      </c>
      <c r="H217" s="62">
        <v>4500000</v>
      </c>
      <c r="I217" s="63">
        <v>3802</v>
      </c>
      <c r="J217" s="34">
        <v>44756</v>
      </c>
      <c r="K217" s="64">
        <v>4500000</v>
      </c>
      <c r="L217" s="65"/>
      <c r="M217" s="34"/>
      <c r="N217" s="6"/>
    </row>
    <row r="218" spans="2:14" ht="15.75" customHeight="1">
      <c r="B218" s="294"/>
      <c r="C218" s="328"/>
      <c r="D218" s="318"/>
      <c r="E218" s="205"/>
      <c r="F218" s="258"/>
      <c r="G218" s="145"/>
      <c r="H218" s="84"/>
      <c r="I218" s="207"/>
      <c r="J218" s="208"/>
      <c r="K218" s="209"/>
      <c r="L218" s="210"/>
      <c r="M218" s="208"/>
      <c r="N218" s="111"/>
    </row>
    <row r="219" spans="2:14" ht="15.75" customHeight="1">
      <c r="B219" s="288"/>
      <c r="C219" s="281"/>
      <c r="D219" s="301"/>
      <c r="E219" s="74"/>
      <c r="F219" s="73"/>
      <c r="G219" s="61"/>
      <c r="H219" s="62"/>
      <c r="I219" s="63"/>
      <c r="J219" s="34"/>
      <c r="K219" s="64"/>
      <c r="L219" s="65"/>
      <c r="M219" s="34"/>
      <c r="N219" s="6"/>
    </row>
    <row r="220" spans="2:14" ht="15.75" customHeight="1">
      <c r="B220" s="289"/>
      <c r="C220" s="281"/>
      <c r="D220" s="302"/>
      <c r="E220" s="74"/>
      <c r="F220" s="256"/>
      <c r="G220" s="102"/>
      <c r="H220" s="243"/>
      <c r="I220" s="104"/>
      <c r="J220" s="244"/>
      <c r="K220" s="106"/>
      <c r="L220" s="107"/>
      <c r="M220" s="244"/>
      <c r="N220" s="257"/>
    </row>
    <row r="221" spans="2:14" ht="15.75" customHeight="1">
      <c r="B221" s="295" t="s">
        <v>114</v>
      </c>
      <c r="C221" s="281"/>
      <c r="D221" s="319" t="s">
        <v>176</v>
      </c>
      <c r="E221" s="74"/>
      <c r="F221" s="73">
        <v>1000000</v>
      </c>
      <c r="G221" s="61" t="s">
        <v>23</v>
      </c>
      <c r="H221" s="62">
        <v>1000000</v>
      </c>
      <c r="I221" s="63"/>
      <c r="J221" s="34"/>
      <c r="K221" s="64"/>
      <c r="L221" s="65"/>
      <c r="M221" s="34"/>
      <c r="N221" s="6"/>
    </row>
    <row r="222" spans="2:14" ht="15.75" customHeight="1">
      <c r="B222" s="278"/>
      <c r="C222" s="281"/>
      <c r="D222" s="283"/>
      <c r="E222" s="74"/>
      <c r="F222" s="73"/>
      <c r="G222" s="61"/>
      <c r="H222" s="62"/>
      <c r="I222" s="63"/>
      <c r="J222" s="34"/>
      <c r="K222" s="64"/>
      <c r="L222" s="65"/>
      <c r="M222" s="34"/>
      <c r="N222" s="6"/>
    </row>
    <row r="223" spans="2:14" ht="15.75" customHeight="1" thickBot="1">
      <c r="B223" s="279"/>
      <c r="C223" s="281"/>
      <c r="D223" s="284"/>
      <c r="E223" s="25"/>
      <c r="F223" s="73"/>
      <c r="G223" s="61"/>
      <c r="H223" s="62"/>
      <c r="I223" s="63"/>
      <c r="J223" s="34"/>
      <c r="K223" s="64"/>
      <c r="L223" s="65"/>
      <c r="M223" s="34"/>
      <c r="N223" s="6"/>
    </row>
    <row r="224" spans="2:14" ht="15.75" customHeight="1">
      <c r="B224" s="287" t="s">
        <v>115</v>
      </c>
      <c r="C224" s="280" t="s">
        <v>63</v>
      </c>
      <c r="D224" s="317" t="s">
        <v>116</v>
      </c>
      <c r="E224" s="15"/>
      <c r="F224" s="54">
        <v>3800000</v>
      </c>
      <c r="G224" s="21" t="s">
        <v>40</v>
      </c>
      <c r="H224" s="55">
        <v>3800000</v>
      </c>
      <c r="I224" s="149">
        <v>3313</v>
      </c>
      <c r="J224" s="150">
        <v>44734</v>
      </c>
      <c r="K224" s="151">
        <v>3800000</v>
      </c>
      <c r="L224" s="58"/>
      <c r="M224" s="35"/>
      <c r="N224" s="2"/>
    </row>
    <row r="225" spans="2:14" ht="15.75" customHeight="1">
      <c r="B225" s="288"/>
      <c r="C225" s="281"/>
      <c r="D225" s="301"/>
      <c r="E225" s="74"/>
      <c r="F225" s="60"/>
      <c r="G225" s="145"/>
      <c r="H225" s="146"/>
      <c r="I225" s="192"/>
      <c r="J225" s="193"/>
      <c r="K225" s="187"/>
      <c r="L225" s="65"/>
      <c r="M225" s="34"/>
      <c r="N225" s="147"/>
    </row>
    <row r="226" spans="2:14" ht="15.75" customHeight="1">
      <c r="B226" s="289"/>
      <c r="C226" s="281"/>
      <c r="D226" s="302"/>
      <c r="E226" s="74"/>
      <c r="F226" s="242"/>
      <c r="G226" s="102"/>
      <c r="H226" s="243"/>
      <c r="I226" s="259"/>
      <c r="J226" s="260"/>
      <c r="K226" s="261"/>
      <c r="L226" s="107"/>
      <c r="M226" s="244"/>
      <c r="N226" s="241"/>
    </row>
    <row r="227" spans="2:14" ht="15.75" customHeight="1">
      <c r="B227" s="292" t="s">
        <v>117</v>
      </c>
      <c r="C227" s="281"/>
      <c r="D227" s="319" t="s">
        <v>177</v>
      </c>
      <c r="E227" s="74"/>
      <c r="F227" s="60">
        <v>1000000</v>
      </c>
      <c r="G227" s="61" t="s">
        <v>23</v>
      </c>
      <c r="H227" s="62">
        <v>1000000</v>
      </c>
      <c r="I227" s="63"/>
      <c r="J227" s="34"/>
      <c r="K227" s="64"/>
      <c r="L227" s="65"/>
      <c r="M227" s="34"/>
      <c r="N227" s="3"/>
    </row>
    <row r="228" spans="2:14" ht="15.75" customHeight="1">
      <c r="B228" s="278"/>
      <c r="C228" s="281"/>
      <c r="D228" s="283"/>
      <c r="E228" s="74"/>
      <c r="F228" s="60"/>
      <c r="G228" s="61"/>
      <c r="H228" s="62"/>
      <c r="I228" s="63"/>
      <c r="J228" s="34"/>
      <c r="K228" s="64"/>
      <c r="L228" s="65"/>
      <c r="M228" s="34"/>
      <c r="N228" s="3"/>
    </row>
    <row r="229" spans="2:14" ht="15.75" customHeight="1" thickBot="1">
      <c r="B229" s="279"/>
      <c r="C229" s="285"/>
      <c r="D229" s="284"/>
      <c r="E229" s="97"/>
      <c r="F229" s="67"/>
      <c r="G229" s="68"/>
      <c r="H229" s="69"/>
      <c r="I229" s="70"/>
      <c r="J229" s="36"/>
      <c r="K229" s="71"/>
      <c r="L229" s="72"/>
      <c r="M229" s="36"/>
      <c r="N229" s="4"/>
    </row>
    <row r="230" spans="2:14" ht="15.75" customHeight="1">
      <c r="B230" s="287" t="s">
        <v>118</v>
      </c>
      <c r="C230" s="321" t="s">
        <v>34</v>
      </c>
      <c r="D230" s="317" t="s">
        <v>119</v>
      </c>
      <c r="E230" s="211"/>
      <c r="F230" s="263">
        <v>4500000</v>
      </c>
      <c r="G230" s="21" t="s">
        <v>40</v>
      </c>
      <c r="H230" s="213">
        <v>4500000</v>
      </c>
      <c r="I230" s="214">
        <v>1622</v>
      </c>
      <c r="J230" s="215">
        <v>44652</v>
      </c>
      <c r="K230" s="57">
        <v>4500000</v>
      </c>
      <c r="L230" s="216"/>
      <c r="M230" s="215"/>
      <c r="N230" s="17"/>
    </row>
    <row r="231" spans="2:14" ht="16.5" customHeight="1">
      <c r="B231" s="288"/>
      <c r="C231" s="307"/>
      <c r="D231" s="301"/>
      <c r="E231" s="205"/>
      <c r="F231" s="206"/>
      <c r="G231" s="145"/>
      <c r="H231" s="84"/>
      <c r="I231" s="207"/>
      <c r="J231" s="208"/>
      <c r="K231" s="209"/>
      <c r="L231" s="210"/>
      <c r="M231" s="208"/>
      <c r="N231" s="131"/>
    </row>
    <row r="232" spans="2:14" ht="16.5" customHeight="1">
      <c r="B232" s="288"/>
      <c r="C232" s="307"/>
      <c r="D232" s="301"/>
      <c r="E232" s="205"/>
      <c r="F232" s="206"/>
      <c r="G232" s="145"/>
      <c r="H232" s="84"/>
      <c r="I232" s="207"/>
      <c r="J232" s="208"/>
      <c r="K232" s="209"/>
      <c r="L232" s="210"/>
      <c r="M232" s="208"/>
      <c r="N232" s="131"/>
    </row>
    <row r="233" spans="2:14" ht="16.5" customHeight="1">
      <c r="B233" s="289"/>
      <c r="C233" s="307"/>
      <c r="D233" s="302"/>
      <c r="E233" s="205"/>
      <c r="F233" s="242"/>
      <c r="G233" s="102"/>
      <c r="H233" s="243"/>
      <c r="I233" s="104"/>
      <c r="J233" s="244"/>
      <c r="K233" s="106"/>
      <c r="L233" s="107"/>
      <c r="M233" s="244"/>
      <c r="N233" s="241"/>
    </row>
    <row r="234" spans="2:14" ht="16.5" customHeight="1">
      <c r="B234" s="316" t="s">
        <v>120</v>
      </c>
      <c r="C234" s="307"/>
      <c r="D234" s="320" t="s">
        <v>178</v>
      </c>
      <c r="E234" s="205"/>
      <c r="F234" s="206">
        <v>1000000</v>
      </c>
      <c r="G234" s="145" t="s">
        <v>23</v>
      </c>
      <c r="H234" s="84">
        <v>1000000</v>
      </c>
      <c r="I234" s="207"/>
      <c r="J234" s="208"/>
      <c r="K234" s="209"/>
      <c r="L234" s="210"/>
      <c r="M234" s="208"/>
      <c r="N234" s="131"/>
    </row>
    <row r="235" spans="2:14" ht="15.75" customHeight="1">
      <c r="B235" s="288"/>
      <c r="C235" s="307"/>
      <c r="D235" s="301"/>
      <c r="E235" s="264"/>
      <c r="F235" s="206"/>
      <c r="G235" s="145"/>
      <c r="H235" s="84"/>
      <c r="I235" s="207"/>
      <c r="J235" s="208"/>
      <c r="K235" s="209"/>
      <c r="L235" s="210"/>
      <c r="M235" s="208"/>
      <c r="N235" s="131"/>
    </row>
    <row r="236" spans="2:14" ht="15.75" customHeight="1" thickBot="1">
      <c r="B236" s="323"/>
      <c r="C236" s="322"/>
      <c r="D236" s="312"/>
      <c r="E236" s="265"/>
      <c r="F236" s="250"/>
      <c r="G236" s="68"/>
      <c r="H236" s="175"/>
      <c r="I236" s="224"/>
      <c r="J236" s="225"/>
      <c r="K236" s="71"/>
      <c r="L236" s="226"/>
      <c r="M236" s="225"/>
      <c r="N236" s="266"/>
    </row>
    <row r="237" spans="2:14" ht="15.75" customHeight="1">
      <c r="B237" s="287" t="s">
        <v>121</v>
      </c>
      <c r="C237" s="314" t="s">
        <v>35</v>
      </c>
      <c r="D237" s="300" t="s">
        <v>122</v>
      </c>
      <c r="E237" s="205"/>
      <c r="F237" s="206">
        <v>4500000</v>
      </c>
      <c r="G237" s="145" t="s">
        <v>40</v>
      </c>
      <c r="H237" s="84">
        <v>4500000</v>
      </c>
      <c r="I237" s="207"/>
      <c r="J237" s="219"/>
      <c r="K237" s="262"/>
      <c r="L237" s="210"/>
      <c r="M237" s="208"/>
      <c r="N237" s="85"/>
    </row>
    <row r="238" spans="2:14" ht="15.75" customHeight="1">
      <c r="B238" s="288"/>
      <c r="C238" s="281"/>
      <c r="D238" s="301"/>
      <c r="E238" s="74"/>
      <c r="F238" s="73"/>
      <c r="G238" s="61"/>
      <c r="H238" s="62"/>
      <c r="I238" s="63"/>
      <c r="J238" s="34"/>
      <c r="K238" s="152"/>
      <c r="L238" s="65"/>
      <c r="M238" s="34"/>
      <c r="N238" s="5"/>
    </row>
    <row r="239" spans="2:14" ht="15.75" customHeight="1">
      <c r="B239" s="288"/>
      <c r="C239" s="281"/>
      <c r="D239" s="301"/>
      <c r="E239" s="74"/>
      <c r="F239" s="73"/>
      <c r="G239" s="61"/>
      <c r="H239" s="62"/>
      <c r="I239" s="63"/>
      <c r="J239" s="34"/>
      <c r="K239" s="64"/>
      <c r="L239" s="65"/>
      <c r="M239" s="34"/>
      <c r="N239" s="6"/>
    </row>
    <row r="240" spans="2:14" ht="15.75" customHeight="1">
      <c r="B240" s="288"/>
      <c r="C240" s="307"/>
      <c r="D240" s="301"/>
      <c r="E240" s="205"/>
      <c r="F240" s="258"/>
      <c r="G240" s="145"/>
      <c r="H240" s="84"/>
      <c r="I240" s="207"/>
      <c r="J240" s="208"/>
      <c r="K240" s="209"/>
      <c r="L240" s="210"/>
      <c r="M240" s="208"/>
      <c r="N240" s="111"/>
    </row>
    <row r="241" spans="2:14" ht="15.75" customHeight="1">
      <c r="B241" s="288"/>
      <c r="C241" s="281"/>
      <c r="D241" s="301"/>
      <c r="E241" s="74"/>
      <c r="F241" s="73"/>
      <c r="G241" s="61"/>
      <c r="H241" s="62"/>
      <c r="I241" s="63"/>
      <c r="J241" s="34"/>
      <c r="K241" s="64"/>
      <c r="L241" s="65"/>
      <c r="M241" s="34"/>
      <c r="N241" s="6"/>
    </row>
    <row r="242" spans="2:14" ht="15.75" customHeight="1">
      <c r="B242" s="288"/>
      <c r="C242" s="281"/>
      <c r="D242" s="301"/>
      <c r="E242" s="74"/>
      <c r="F242" s="73"/>
      <c r="G242" s="61"/>
      <c r="H242" s="62"/>
      <c r="I242" s="63"/>
      <c r="J242" s="34"/>
      <c r="K242" s="64"/>
      <c r="L242" s="65"/>
      <c r="M242" s="34"/>
      <c r="N242" s="6"/>
    </row>
    <row r="243" spans="2:14" ht="15.75" customHeight="1">
      <c r="B243" s="288"/>
      <c r="C243" s="281"/>
      <c r="D243" s="301"/>
      <c r="E243" s="74"/>
      <c r="F243" s="73"/>
      <c r="G243" s="61"/>
      <c r="H243" s="62"/>
      <c r="I243" s="63"/>
      <c r="J243" s="34"/>
      <c r="K243" s="64"/>
      <c r="L243" s="65"/>
      <c r="M243" s="34"/>
      <c r="N243" s="6"/>
    </row>
    <row r="244" spans="2:14" ht="15.75" customHeight="1">
      <c r="B244" s="289"/>
      <c r="C244" s="281"/>
      <c r="D244" s="302"/>
      <c r="E244" s="74"/>
      <c r="F244" s="256"/>
      <c r="G244" s="102"/>
      <c r="H244" s="243"/>
      <c r="I244" s="104"/>
      <c r="J244" s="244"/>
      <c r="K244" s="106"/>
      <c r="L244" s="107"/>
      <c r="M244" s="244"/>
      <c r="N244" s="257"/>
    </row>
    <row r="245" spans="2:14" ht="15.75" customHeight="1">
      <c r="B245" s="292" t="s">
        <v>123</v>
      </c>
      <c r="C245" s="281"/>
      <c r="D245" s="324" t="s">
        <v>179</v>
      </c>
      <c r="E245" s="74"/>
      <c r="F245" s="73">
        <v>1000000</v>
      </c>
      <c r="G245" s="61" t="s">
        <v>23</v>
      </c>
      <c r="H245" s="62">
        <v>1000000</v>
      </c>
      <c r="I245" s="63"/>
      <c r="J245" s="34"/>
      <c r="K245" s="64"/>
      <c r="L245" s="65"/>
      <c r="M245" s="34"/>
      <c r="N245" s="6"/>
    </row>
    <row r="246" spans="2:14" ht="15.75" customHeight="1">
      <c r="B246" s="278"/>
      <c r="C246" s="281"/>
      <c r="D246" s="283"/>
      <c r="E246" s="74"/>
      <c r="F246" s="73"/>
      <c r="G246" s="61"/>
      <c r="H246" s="62"/>
      <c r="I246" s="63"/>
      <c r="J246" s="34"/>
      <c r="K246" s="64"/>
      <c r="L246" s="65"/>
      <c r="M246" s="34"/>
      <c r="N246" s="6"/>
    </row>
    <row r="247" spans="2:14" ht="15.75" customHeight="1" thickBot="1">
      <c r="B247" s="279"/>
      <c r="C247" s="281"/>
      <c r="D247" s="284"/>
      <c r="E247" s="22"/>
      <c r="F247" s="67"/>
      <c r="G247" s="68"/>
      <c r="H247" s="69"/>
      <c r="I247" s="70"/>
      <c r="J247" s="36"/>
      <c r="K247" s="71"/>
      <c r="L247" s="72"/>
      <c r="M247" s="36"/>
      <c r="N247" s="4"/>
    </row>
    <row r="248" spans="2:14" ht="16.5" customHeight="1">
      <c r="B248" s="315" t="s">
        <v>148</v>
      </c>
      <c r="C248" s="280" t="s">
        <v>124</v>
      </c>
      <c r="D248" s="282" t="s">
        <v>180</v>
      </c>
      <c r="E248" s="194"/>
      <c r="F248" s="195">
        <v>22500000</v>
      </c>
      <c r="G248" s="196" t="s">
        <v>17</v>
      </c>
      <c r="H248" s="197">
        <v>22500000</v>
      </c>
      <c r="I248" s="198"/>
      <c r="J248" s="199"/>
      <c r="K248" s="200"/>
      <c r="L248" s="201"/>
      <c r="M248" s="199"/>
      <c r="N248" s="202"/>
    </row>
    <row r="249" spans="2:14" ht="16.5" customHeight="1">
      <c r="B249" s="278"/>
      <c r="C249" s="281"/>
      <c r="D249" s="283"/>
      <c r="E249" s="74"/>
      <c r="F249" s="203"/>
      <c r="G249" s="145"/>
      <c r="H249" s="146"/>
      <c r="I249" s="63"/>
      <c r="J249" s="34"/>
      <c r="K249" s="64"/>
      <c r="L249" s="65"/>
      <c r="M249" s="34"/>
      <c r="N249" s="204"/>
    </row>
    <row r="250" spans="2:14" ht="16.5" customHeight="1">
      <c r="B250" s="278"/>
      <c r="C250" s="281"/>
      <c r="D250" s="283"/>
      <c r="E250" s="74"/>
      <c r="F250" s="203"/>
      <c r="G250" s="145"/>
      <c r="H250" s="146"/>
      <c r="I250" s="63"/>
      <c r="J250" s="34"/>
      <c r="K250" s="64"/>
      <c r="L250" s="65"/>
      <c r="M250" s="34"/>
      <c r="N250" s="204"/>
    </row>
    <row r="251" spans="2:14" ht="16.5" customHeight="1" thickBot="1">
      <c r="B251" s="279"/>
      <c r="C251" s="285"/>
      <c r="D251" s="284"/>
      <c r="E251" s="74"/>
      <c r="F251" s="203"/>
      <c r="G251" s="145"/>
      <c r="H251" s="146"/>
      <c r="I251" s="63"/>
      <c r="J251" s="34"/>
      <c r="K251" s="64"/>
      <c r="L251" s="65"/>
      <c r="M251" s="34"/>
      <c r="N251" s="204"/>
    </row>
    <row r="252" spans="2:14" ht="16.5" customHeight="1">
      <c r="B252" s="315" t="s">
        <v>149</v>
      </c>
      <c r="C252" s="280" t="s">
        <v>65</v>
      </c>
      <c r="D252" s="282" t="s">
        <v>181</v>
      </c>
      <c r="E252" s="15"/>
      <c r="F252" s="123">
        <v>5650000</v>
      </c>
      <c r="G252" s="21" t="s">
        <v>17</v>
      </c>
      <c r="H252" s="55">
        <v>5650000</v>
      </c>
      <c r="I252" s="56">
        <v>4462</v>
      </c>
      <c r="J252" s="35">
        <v>44791</v>
      </c>
      <c r="K252" s="57">
        <v>5650000</v>
      </c>
      <c r="L252" s="58"/>
      <c r="M252" s="35"/>
      <c r="N252" s="8"/>
    </row>
    <row r="253" spans="2:14" ht="15.75" customHeight="1">
      <c r="B253" s="278"/>
      <c r="C253" s="281"/>
      <c r="D253" s="283"/>
      <c r="E253" s="74"/>
      <c r="F253" s="73"/>
      <c r="G253" s="61"/>
      <c r="H253" s="62"/>
      <c r="I253" s="63"/>
      <c r="J253" s="34"/>
      <c r="K253" s="152"/>
      <c r="L253" s="65"/>
      <c r="M253" s="34"/>
      <c r="N253" s="5"/>
    </row>
    <row r="254" spans="2:14" ht="15.75" customHeight="1">
      <c r="B254" s="278"/>
      <c r="C254" s="281"/>
      <c r="D254" s="283"/>
      <c r="E254" s="74"/>
      <c r="F254" s="73"/>
      <c r="G254" s="61"/>
      <c r="H254" s="62"/>
      <c r="I254" s="63"/>
      <c r="J254" s="34"/>
      <c r="K254" s="64"/>
      <c r="L254" s="65"/>
      <c r="M254" s="34"/>
      <c r="N254" s="6"/>
    </row>
    <row r="255" spans="2:14" ht="15.75" customHeight="1">
      <c r="B255" s="278"/>
      <c r="C255" s="281"/>
      <c r="D255" s="283"/>
      <c r="E255" s="74"/>
      <c r="F255" s="73"/>
      <c r="G255" s="61"/>
      <c r="H255" s="62"/>
      <c r="I255" s="63"/>
      <c r="J255" s="34"/>
      <c r="K255" s="64"/>
      <c r="L255" s="65"/>
      <c r="M255" s="34"/>
      <c r="N255" s="6"/>
    </row>
    <row r="256" spans="2:14" ht="15.75" customHeight="1" thickBot="1">
      <c r="B256" s="279"/>
      <c r="C256" s="285"/>
      <c r="D256" s="284"/>
      <c r="E256" s="74"/>
      <c r="F256" s="73"/>
      <c r="G256" s="61"/>
      <c r="H256" s="62"/>
      <c r="I256" s="63"/>
      <c r="J256" s="34"/>
      <c r="K256" s="64"/>
      <c r="L256" s="65"/>
      <c r="M256" s="34"/>
      <c r="N256" s="6"/>
    </row>
    <row r="257" spans="2:14" ht="15.75" customHeight="1">
      <c r="B257" s="277" t="s">
        <v>150</v>
      </c>
      <c r="C257" s="280" t="s">
        <v>36</v>
      </c>
      <c r="D257" s="286" t="s">
        <v>125</v>
      </c>
      <c r="E257" s="15"/>
      <c r="F257" s="54">
        <v>20000000</v>
      </c>
      <c r="G257" s="21" t="s">
        <v>43</v>
      </c>
      <c r="H257" s="55">
        <v>20000000</v>
      </c>
      <c r="I257" s="56">
        <v>4056</v>
      </c>
      <c r="J257" s="35">
        <v>44770</v>
      </c>
      <c r="K257" s="57">
        <v>20000000</v>
      </c>
      <c r="L257" s="58"/>
      <c r="M257" s="35"/>
      <c r="N257" s="2"/>
    </row>
    <row r="258" spans="2:14" ht="26.25" customHeight="1">
      <c r="B258" s="278"/>
      <c r="C258" s="281"/>
      <c r="D258" s="283"/>
      <c r="E258" s="74"/>
      <c r="F258" s="60"/>
      <c r="G258" s="61"/>
      <c r="H258" s="62"/>
      <c r="I258" s="63"/>
      <c r="J258" s="34"/>
      <c r="K258" s="64"/>
      <c r="L258" s="65"/>
      <c r="M258" s="34"/>
      <c r="N258" s="3"/>
    </row>
    <row r="259" spans="2:14" ht="23.25" customHeight="1">
      <c r="B259" s="278"/>
      <c r="C259" s="281"/>
      <c r="D259" s="283"/>
      <c r="E259" s="74"/>
      <c r="F259" s="73"/>
      <c r="G259" s="61"/>
      <c r="H259" s="62"/>
      <c r="I259" s="63"/>
      <c r="J259" s="34"/>
      <c r="K259" s="64"/>
      <c r="L259" s="65"/>
      <c r="M259" s="34"/>
      <c r="N259" s="6"/>
    </row>
    <row r="260" spans="2:14" ht="15.75" customHeight="1" thickBot="1">
      <c r="B260" s="296"/>
      <c r="C260" s="285"/>
      <c r="D260" s="283"/>
      <c r="E260" s="97"/>
      <c r="F260" s="67"/>
      <c r="G260" s="68"/>
      <c r="H260" s="69"/>
      <c r="I260" s="70"/>
      <c r="J260" s="36"/>
      <c r="K260" s="71"/>
      <c r="L260" s="72"/>
      <c r="M260" s="36"/>
      <c r="N260" s="4"/>
    </row>
    <row r="261" spans="2:14" ht="16.5">
      <c r="B261" s="287" t="s">
        <v>126</v>
      </c>
      <c r="C261" s="280" t="s">
        <v>66</v>
      </c>
      <c r="D261" s="286" t="s">
        <v>127</v>
      </c>
      <c r="E261" s="15"/>
      <c r="F261" s="54">
        <v>21000000</v>
      </c>
      <c r="G261" s="21" t="s">
        <v>13</v>
      </c>
      <c r="H261" s="55">
        <v>21000000</v>
      </c>
      <c r="I261" s="56">
        <v>1119</v>
      </c>
      <c r="J261" s="35">
        <v>44628</v>
      </c>
      <c r="K261" s="57">
        <v>21000000</v>
      </c>
      <c r="L261" s="58"/>
      <c r="M261" s="35"/>
      <c r="N261" s="2"/>
    </row>
    <row r="262" spans="2:14" ht="15.75" customHeight="1">
      <c r="B262" s="288"/>
      <c r="C262" s="281"/>
      <c r="D262" s="283"/>
      <c r="E262" s="74"/>
      <c r="F262" s="60"/>
      <c r="G262" s="61"/>
      <c r="H262" s="62"/>
      <c r="I262" s="63"/>
      <c r="J262" s="34"/>
      <c r="K262" s="64"/>
      <c r="L262" s="65"/>
      <c r="M262" s="34"/>
      <c r="N262" s="3"/>
    </row>
    <row r="263" spans="2:14" ht="15.75" customHeight="1">
      <c r="B263" s="289"/>
      <c r="C263" s="281"/>
      <c r="D263" s="301"/>
      <c r="E263" s="205"/>
      <c r="F263" s="206"/>
      <c r="G263" s="145"/>
      <c r="H263" s="84"/>
      <c r="I263" s="207"/>
      <c r="J263" s="208"/>
      <c r="K263" s="209"/>
      <c r="L263" s="210"/>
      <c r="M263" s="208"/>
      <c r="N263" s="131"/>
    </row>
    <row r="264" spans="2:14" ht="15.75" customHeight="1">
      <c r="B264" s="290" t="s">
        <v>64</v>
      </c>
      <c r="C264" s="281"/>
      <c r="D264" s="311" t="s">
        <v>128</v>
      </c>
      <c r="E264" s="205"/>
      <c r="F264" s="248">
        <v>97433000</v>
      </c>
      <c r="G264" s="91" t="s">
        <v>33</v>
      </c>
      <c r="H264" s="267">
        <v>97433000</v>
      </c>
      <c r="I264" s="93">
        <v>3664</v>
      </c>
      <c r="J264" s="268">
        <v>44750</v>
      </c>
      <c r="K264" s="94">
        <v>97433000</v>
      </c>
      <c r="L264" s="95"/>
      <c r="M264" s="268"/>
      <c r="N264" s="269"/>
    </row>
    <row r="265" spans="2:14" ht="15.75" customHeight="1" thickBot="1">
      <c r="B265" s="291"/>
      <c r="C265" s="285"/>
      <c r="D265" s="312"/>
      <c r="E265" s="270"/>
      <c r="F265" s="250"/>
      <c r="G265" s="68"/>
      <c r="H265" s="175"/>
      <c r="I265" s="224"/>
      <c r="J265" s="225"/>
      <c r="K265" s="71"/>
      <c r="L265" s="226"/>
      <c r="M265" s="225"/>
      <c r="N265" s="266"/>
    </row>
    <row r="266" spans="2:14" ht="15.75" customHeight="1">
      <c r="B266" s="277" t="s">
        <v>151</v>
      </c>
      <c r="C266" s="280" t="s">
        <v>67</v>
      </c>
      <c r="D266" s="313" t="s">
        <v>182</v>
      </c>
      <c r="E266" s="15"/>
      <c r="F266" s="54">
        <v>3525000</v>
      </c>
      <c r="G266" s="21" t="s">
        <v>17</v>
      </c>
      <c r="H266" s="55">
        <v>3525000</v>
      </c>
      <c r="I266" s="56"/>
      <c r="J266" s="35"/>
      <c r="K266" s="57"/>
      <c r="L266" s="58"/>
      <c r="M266" s="35"/>
      <c r="N266" s="2"/>
    </row>
    <row r="267" spans="2:14" ht="24.75" customHeight="1">
      <c r="B267" s="278"/>
      <c r="C267" s="281"/>
      <c r="D267" s="283"/>
      <c r="E267" s="74"/>
      <c r="F267" s="60"/>
      <c r="G267" s="61"/>
      <c r="H267" s="62"/>
      <c r="I267" s="63"/>
      <c r="J267" s="34"/>
      <c r="K267" s="64"/>
      <c r="L267" s="65"/>
      <c r="M267" s="34"/>
      <c r="N267" s="3"/>
    </row>
    <row r="268" spans="2:14" ht="20.25" customHeight="1">
      <c r="B268" s="278"/>
      <c r="C268" s="281"/>
      <c r="D268" s="283"/>
      <c r="E268" s="74"/>
      <c r="F268" s="60"/>
      <c r="G268" s="61"/>
      <c r="H268" s="62"/>
      <c r="I268" s="63"/>
      <c r="J268" s="34"/>
      <c r="K268" s="64"/>
      <c r="L268" s="65"/>
      <c r="M268" s="34"/>
      <c r="N268" s="3"/>
    </row>
    <row r="269" spans="2:14" ht="15.75" customHeight="1" thickBot="1">
      <c r="B269" s="279"/>
      <c r="C269" s="285"/>
      <c r="D269" s="284"/>
      <c r="E269" s="97"/>
      <c r="F269" s="67"/>
      <c r="G269" s="68"/>
      <c r="H269" s="69"/>
      <c r="I269" s="70"/>
      <c r="J269" s="36"/>
      <c r="K269" s="71"/>
      <c r="L269" s="72"/>
      <c r="M269" s="36"/>
      <c r="N269" s="4"/>
    </row>
    <row r="270" spans="2:14" ht="15.75" customHeight="1">
      <c r="B270" s="277" t="s">
        <v>152</v>
      </c>
      <c r="C270" s="280" t="s">
        <v>37</v>
      </c>
      <c r="D270" s="282" t="s">
        <v>183</v>
      </c>
      <c r="E270" s="15"/>
      <c r="F270" s="54">
        <v>3300000</v>
      </c>
      <c r="G270" s="21" t="s">
        <v>17</v>
      </c>
      <c r="H270" s="55">
        <v>3300000</v>
      </c>
      <c r="I270" s="56"/>
      <c r="J270" s="35"/>
      <c r="K270" s="57"/>
      <c r="L270" s="58"/>
      <c r="M270" s="35"/>
      <c r="N270" s="2"/>
    </row>
    <row r="271" spans="2:14" ht="15.75" customHeight="1">
      <c r="B271" s="278"/>
      <c r="C271" s="281"/>
      <c r="D271" s="283"/>
      <c r="E271" s="74"/>
      <c r="F271" s="60"/>
      <c r="G271" s="61"/>
      <c r="H271" s="62"/>
      <c r="I271" s="63"/>
      <c r="J271" s="34"/>
      <c r="K271" s="64"/>
      <c r="L271" s="65"/>
      <c r="M271" s="34"/>
      <c r="N271" s="3"/>
    </row>
    <row r="272" spans="2:14" ht="15.75" customHeight="1" thickBot="1">
      <c r="B272" s="279"/>
      <c r="C272" s="281"/>
      <c r="D272" s="284"/>
      <c r="E272" s="74"/>
      <c r="F272" s="73"/>
      <c r="G272" s="61"/>
      <c r="H272" s="62"/>
      <c r="I272" s="63"/>
      <c r="J272" s="34"/>
      <c r="K272" s="64"/>
      <c r="L272" s="65"/>
      <c r="M272" s="34"/>
      <c r="N272" s="6"/>
    </row>
    <row r="273" spans="2:14" ht="15.75" customHeight="1">
      <c r="B273" s="277" t="s">
        <v>153</v>
      </c>
      <c r="C273" s="280" t="s">
        <v>68</v>
      </c>
      <c r="D273" s="286" t="s">
        <v>129</v>
      </c>
      <c r="E273" s="15"/>
      <c r="F273" s="54">
        <v>1875000</v>
      </c>
      <c r="G273" s="21">
        <v>1875000</v>
      </c>
      <c r="H273" s="55" t="s">
        <v>17</v>
      </c>
      <c r="I273" s="56"/>
      <c r="J273" s="35"/>
      <c r="K273" s="57"/>
      <c r="L273" s="58"/>
      <c r="M273" s="35"/>
      <c r="N273" s="2"/>
    </row>
    <row r="274" spans="2:14" ht="16.5">
      <c r="B274" s="278"/>
      <c r="C274" s="281"/>
      <c r="D274" s="283"/>
      <c r="E274" s="74"/>
      <c r="F274" s="60"/>
      <c r="G274" s="61"/>
      <c r="H274" s="62"/>
      <c r="I274" s="63"/>
      <c r="J274" s="34"/>
      <c r="K274" s="64"/>
      <c r="L274" s="65"/>
      <c r="M274" s="34"/>
      <c r="N274" s="3"/>
    </row>
    <row r="275" spans="2:14" ht="16.5">
      <c r="B275" s="278"/>
      <c r="C275" s="281"/>
      <c r="D275" s="283"/>
      <c r="E275" s="74"/>
      <c r="F275" s="60"/>
      <c r="G275" s="61"/>
      <c r="H275" s="62"/>
      <c r="I275" s="63"/>
      <c r="J275" s="34"/>
      <c r="K275" s="64"/>
      <c r="L275" s="65"/>
      <c r="M275" s="34"/>
      <c r="N275" s="3"/>
    </row>
    <row r="276" spans="2:14" ht="15.75" customHeight="1" thickBot="1">
      <c r="B276" s="279"/>
      <c r="C276" s="285"/>
      <c r="D276" s="284"/>
      <c r="E276" s="97"/>
      <c r="F276" s="67"/>
      <c r="G276" s="68"/>
      <c r="H276" s="69"/>
      <c r="I276" s="70"/>
      <c r="J276" s="36"/>
      <c r="K276" s="71"/>
      <c r="L276" s="72"/>
      <c r="M276" s="36"/>
      <c r="N276" s="4"/>
    </row>
    <row r="277" spans="2:14" ht="15.75" customHeight="1">
      <c r="B277" s="287" t="s">
        <v>130</v>
      </c>
      <c r="C277" s="280" t="s">
        <v>69</v>
      </c>
      <c r="D277" s="317" t="s">
        <v>131</v>
      </c>
      <c r="E277" s="15"/>
      <c r="F277" s="54">
        <v>5630000</v>
      </c>
      <c r="G277" s="21" t="s">
        <v>40</v>
      </c>
      <c r="H277" s="55">
        <v>5630000</v>
      </c>
      <c r="I277" s="56">
        <v>1761</v>
      </c>
      <c r="J277" s="35">
        <v>44658</v>
      </c>
      <c r="K277" s="57">
        <v>5630000</v>
      </c>
      <c r="L277" s="58"/>
      <c r="M277" s="35"/>
      <c r="N277" s="2"/>
    </row>
    <row r="278" spans="2:14" ht="15.75" customHeight="1">
      <c r="B278" s="316"/>
      <c r="C278" s="314"/>
      <c r="D278" s="318"/>
      <c r="E278" s="205"/>
      <c r="F278" s="206"/>
      <c r="G278" s="145"/>
      <c r="H278" s="84"/>
      <c r="I278" s="207"/>
      <c r="J278" s="208"/>
      <c r="K278" s="209"/>
      <c r="L278" s="210"/>
      <c r="M278" s="208"/>
      <c r="N278" s="131"/>
    </row>
    <row r="279" spans="2:14" ht="15.75" customHeight="1">
      <c r="B279" s="288"/>
      <c r="C279" s="281"/>
      <c r="D279" s="301"/>
      <c r="E279" s="74"/>
      <c r="F279" s="60"/>
      <c r="G279" s="145"/>
      <c r="H279" s="146"/>
      <c r="I279" s="63"/>
      <c r="J279" s="34"/>
      <c r="K279" s="64"/>
      <c r="L279" s="65"/>
      <c r="M279" s="34"/>
      <c r="N279" s="147"/>
    </row>
    <row r="280" spans="2:14" ht="15.75" customHeight="1">
      <c r="B280" s="288"/>
      <c r="C280" s="281"/>
      <c r="D280" s="301"/>
      <c r="E280" s="74"/>
      <c r="F280" s="60"/>
      <c r="G280" s="145"/>
      <c r="H280" s="146"/>
      <c r="I280" s="63"/>
      <c r="J280" s="34"/>
      <c r="K280" s="64"/>
      <c r="L280" s="65"/>
      <c r="M280" s="34"/>
      <c r="N280" s="147"/>
    </row>
    <row r="281" spans="2:14" ht="15.75" customHeight="1">
      <c r="B281" s="289"/>
      <c r="C281" s="281"/>
      <c r="D281" s="302"/>
      <c r="E281" s="74"/>
      <c r="F281" s="242"/>
      <c r="G281" s="102"/>
      <c r="H281" s="243"/>
      <c r="I281" s="104"/>
      <c r="J281" s="244"/>
      <c r="K281" s="106"/>
      <c r="L281" s="107"/>
      <c r="M281" s="244"/>
      <c r="N281" s="241"/>
    </row>
    <row r="282" spans="2:14" ht="15.75" customHeight="1">
      <c r="B282" s="292" t="s">
        <v>132</v>
      </c>
      <c r="C282" s="281"/>
      <c r="D282" s="319" t="s">
        <v>184</v>
      </c>
      <c r="E282" s="74"/>
      <c r="F282" s="60">
        <v>1000000</v>
      </c>
      <c r="G282" s="61" t="s">
        <v>23</v>
      </c>
      <c r="H282" s="62">
        <v>1000000</v>
      </c>
      <c r="I282" s="63"/>
      <c r="J282" s="34"/>
      <c r="K282" s="64"/>
      <c r="L282" s="65"/>
      <c r="M282" s="34"/>
      <c r="N282" s="3"/>
    </row>
    <row r="283" spans="2:14" ht="15.75" customHeight="1">
      <c r="B283" s="278"/>
      <c r="C283" s="281"/>
      <c r="D283" s="283"/>
      <c r="E283" s="74"/>
      <c r="F283" s="60"/>
      <c r="G283" s="61"/>
      <c r="H283" s="62"/>
      <c r="I283" s="63"/>
      <c r="J283" s="34"/>
      <c r="K283" s="64"/>
      <c r="L283" s="65"/>
      <c r="M283" s="34"/>
      <c r="N283" s="3"/>
    </row>
    <row r="284" spans="2:14" ht="15.75" customHeight="1" thickBot="1">
      <c r="B284" s="296"/>
      <c r="C284" s="281"/>
      <c r="D284" s="283"/>
      <c r="E284" s="74"/>
      <c r="F284" s="73"/>
      <c r="G284" s="61"/>
      <c r="H284" s="62"/>
      <c r="I284" s="63"/>
      <c r="J284" s="34"/>
      <c r="K284" s="64"/>
      <c r="L284" s="65"/>
      <c r="M284" s="34"/>
      <c r="N284" s="6"/>
    </row>
    <row r="285" spans="2:14" ht="15.75" customHeight="1">
      <c r="B285" s="277" t="s">
        <v>154</v>
      </c>
      <c r="C285" s="280" t="s">
        <v>38</v>
      </c>
      <c r="D285" s="282" t="s">
        <v>185</v>
      </c>
      <c r="E285" s="15"/>
      <c r="F285" s="54">
        <v>1500000</v>
      </c>
      <c r="G285" s="21" t="s">
        <v>17</v>
      </c>
      <c r="H285" s="55">
        <v>1500000</v>
      </c>
      <c r="I285" s="56">
        <v>4438</v>
      </c>
      <c r="J285" s="35">
        <v>44790</v>
      </c>
      <c r="K285" s="57">
        <v>1500000</v>
      </c>
      <c r="L285" s="58"/>
      <c r="M285" s="35"/>
      <c r="N285" s="2"/>
    </row>
    <row r="286" spans="2:14" ht="18.75" customHeight="1">
      <c r="B286" s="278"/>
      <c r="C286" s="281"/>
      <c r="D286" s="283"/>
      <c r="E286" s="74"/>
      <c r="F286" s="60"/>
      <c r="G286" s="61"/>
      <c r="H286" s="62"/>
      <c r="I286" s="63"/>
      <c r="J286" s="34"/>
      <c r="K286" s="64"/>
      <c r="L286" s="65"/>
      <c r="M286" s="34"/>
      <c r="N286" s="3"/>
    </row>
    <row r="287" spans="2:14" ht="16.5">
      <c r="B287" s="278"/>
      <c r="C287" s="281"/>
      <c r="D287" s="283"/>
      <c r="E287" s="74"/>
      <c r="F287" s="60"/>
      <c r="G287" s="61"/>
      <c r="H287" s="62"/>
      <c r="I287" s="63"/>
      <c r="J287" s="34"/>
      <c r="K287" s="64"/>
      <c r="L287" s="65"/>
      <c r="M287" s="34"/>
      <c r="N287" s="3"/>
    </row>
    <row r="288" spans="2:14" ht="15.75" customHeight="1">
      <c r="B288" s="278"/>
      <c r="C288" s="281"/>
      <c r="D288" s="283"/>
      <c r="E288" s="74"/>
      <c r="F288" s="60"/>
      <c r="G288" s="61"/>
      <c r="H288" s="62"/>
      <c r="I288" s="63"/>
      <c r="J288" s="34"/>
      <c r="K288" s="64"/>
      <c r="L288" s="65"/>
      <c r="M288" s="34"/>
      <c r="N288" s="3"/>
    </row>
    <row r="289" spans="2:14" ht="15.75" customHeight="1" thickBot="1">
      <c r="B289" s="308"/>
      <c r="C289" s="309"/>
      <c r="D289" s="310"/>
      <c r="E289" s="153"/>
      <c r="F289" s="154"/>
      <c r="G289" s="155"/>
      <c r="H289" s="156"/>
      <c r="I289" s="157"/>
      <c r="J289" s="158"/>
      <c r="K289" s="159"/>
      <c r="L289" s="160"/>
      <c r="M289" s="158"/>
      <c r="N289" s="161"/>
    </row>
    <row r="290" spans="2:14" ht="15.75" customHeight="1" thickTop="1">
      <c r="B290" s="26"/>
      <c r="C290" s="27"/>
      <c r="D290" s="28"/>
      <c r="E290" s="29"/>
      <c r="F290" s="13"/>
      <c r="G290" s="30"/>
      <c r="H290" s="31"/>
      <c r="I290" s="32"/>
      <c r="J290" s="28"/>
      <c r="K290" s="23"/>
      <c r="L290" s="18"/>
      <c r="M290" s="1"/>
      <c r="N290" s="33"/>
    </row>
    <row r="291" spans="2:14" ht="15.75" customHeight="1">
      <c r="B291" s="26"/>
      <c r="C291" s="27"/>
      <c r="D291" s="28"/>
      <c r="E291" s="29"/>
      <c r="F291" s="13"/>
      <c r="G291" s="30"/>
      <c r="H291" s="31"/>
      <c r="I291" s="32"/>
      <c r="J291" s="28"/>
      <c r="K291" s="23"/>
      <c r="L291" s="18"/>
      <c r="M291" s="1"/>
      <c r="N291" s="33"/>
    </row>
    <row r="292" spans="2:14" ht="15.75" customHeight="1">
      <c r="B292" s="26"/>
      <c r="C292" s="27"/>
      <c r="D292" s="28"/>
      <c r="E292" s="29"/>
      <c r="F292" s="13"/>
      <c r="G292" s="30"/>
      <c r="H292" s="31"/>
      <c r="I292" s="32"/>
      <c r="J292" s="28"/>
      <c r="K292" s="23"/>
      <c r="L292" s="18"/>
      <c r="M292" s="1"/>
      <c r="N292" s="33"/>
    </row>
    <row r="293" spans="2:14" ht="15.75" customHeight="1"/>
    <row r="294" spans="2:14" ht="15.75" customHeight="1"/>
    <row r="295" spans="2:14" ht="15.75" customHeight="1"/>
    <row r="296" spans="2:14" ht="15.75" customHeight="1"/>
    <row r="297" spans="2:14" ht="15.75" customHeight="1"/>
    <row r="298" spans="2:14" ht="15.75" customHeight="1"/>
    <row r="299" spans="2:14" ht="15.75" customHeight="1"/>
    <row r="300" spans="2:14" ht="15.75" customHeight="1"/>
    <row r="301" spans="2:14" ht="15.75" customHeight="1"/>
    <row r="302" spans="2:14" ht="15.75" customHeight="1"/>
    <row r="303" spans="2:14" ht="15.75" customHeight="1"/>
    <row r="304" spans="2:1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sheetData>
  <mergeCells count="161">
    <mergeCell ref="D53:D58"/>
    <mergeCell ref="B7:B52"/>
    <mergeCell ref="C95:C101"/>
    <mergeCell ref="D95:D97"/>
    <mergeCell ref="L4:N5"/>
    <mergeCell ref="B1:N3"/>
    <mergeCell ref="B4:B6"/>
    <mergeCell ref="C4:C6"/>
    <mergeCell ref="D4:D6"/>
    <mergeCell ref="E4:E6"/>
    <mergeCell ref="F4:F6"/>
    <mergeCell ref="G4:H5"/>
    <mergeCell ref="I4:K5"/>
    <mergeCell ref="C87:C90"/>
    <mergeCell ref="D87:D90"/>
    <mergeCell ref="C67:C73"/>
    <mergeCell ref="D67:D70"/>
    <mergeCell ref="D71:D73"/>
    <mergeCell ref="C74:C86"/>
    <mergeCell ref="D74:D86"/>
    <mergeCell ref="D63:D66"/>
    <mergeCell ref="C63:C66"/>
    <mergeCell ref="C91:C94"/>
    <mergeCell ref="C53:C58"/>
    <mergeCell ref="C59:C62"/>
    <mergeCell ref="B53:B58"/>
    <mergeCell ref="B59:B62"/>
    <mergeCell ref="D59:D62"/>
    <mergeCell ref="C7:C52"/>
    <mergeCell ref="D7:D52"/>
    <mergeCell ref="B87:B90"/>
    <mergeCell ref="B91:B94"/>
    <mergeCell ref="B63:B66"/>
    <mergeCell ref="B67:B69"/>
    <mergeCell ref="B71:B73"/>
    <mergeCell ref="B74:B86"/>
    <mergeCell ref="C108:C110"/>
    <mergeCell ref="D108:D110"/>
    <mergeCell ref="C111:C115"/>
    <mergeCell ref="D111:D115"/>
    <mergeCell ref="C102:C107"/>
    <mergeCell ref="D102:D107"/>
    <mergeCell ref="D91:D94"/>
    <mergeCell ref="B98:B101"/>
    <mergeCell ref="D98:D101"/>
    <mergeCell ref="B147:B151"/>
    <mergeCell ref="C147:C151"/>
    <mergeCell ref="B95:B97"/>
    <mergeCell ref="B116:B121"/>
    <mergeCell ref="C116:C121"/>
    <mergeCell ref="B122:B135"/>
    <mergeCell ref="C122:C142"/>
    <mergeCell ref="E136:E142"/>
    <mergeCell ref="D139:D142"/>
    <mergeCell ref="B136:B138"/>
    <mergeCell ref="B139:B142"/>
    <mergeCell ref="B143:B146"/>
    <mergeCell ref="C143:C146"/>
    <mergeCell ref="D143:D146"/>
    <mergeCell ref="D116:D121"/>
    <mergeCell ref="B102:B107"/>
    <mergeCell ref="B108:B110"/>
    <mergeCell ref="B111:B115"/>
    <mergeCell ref="D161:D163"/>
    <mergeCell ref="B155:B160"/>
    <mergeCell ref="B161:B163"/>
    <mergeCell ref="B152:B154"/>
    <mergeCell ref="C152:C154"/>
    <mergeCell ref="D152:D154"/>
    <mergeCell ref="D147:D151"/>
    <mergeCell ref="D122:D135"/>
    <mergeCell ref="D136:D138"/>
    <mergeCell ref="D195:D198"/>
    <mergeCell ref="D199:D201"/>
    <mergeCell ref="D202:D204"/>
    <mergeCell ref="D205:D208"/>
    <mergeCell ref="B195:B198"/>
    <mergeCell ref="B199:B201"/>
    <mergeCell ref="D187:D191"/>
    <mergeCell ref="B192:B194"/>
    <mergeCell ref="D192:D194"/>
    <mergeCell ref="D237:D244"/>
    <mergeCell ref="D245:D247"/>
    <mergeCell ref="D248:D251"/>
    <mergeCell ref="D252:D256"/>
    <mergeCell ref="D217:D220"/>
    <mergeCell ref="D221:D223"/>
    <mergeCell ref="C209:C216"/>
    <mergeCell ref="D209:D212"/>
    <mergeCell ref="D213:D216"/>
    <mergeCell ref="C217:C223"/>
    <mergeCell ref="D227:D229"/>
    <mergeCell ref="D230:D233"/>
    <mergeCell ref="D234:D236"/>
    <mergeCell ref="B224:B226"/>
    <mergeCell ref="C224:C229"/>
    <mergeCell ref="D224:D226"/>
    <mergeCell ref="B227:B229"/>
    <mergeCell ref="C230:C236"/>
    <mergeCell ref="B234:B236"/>
    <mergeCell ref="C155:C163"/>
    <mergeCell ref="D155:D160"/>
    <mergeCell ref="D257:D260"/>
    <mergeCell ref="B285:B289"/>
    <mergeCell ref="C285:C289"/>
    <mergeCell ref="D285:D289"/>
    <mergeCell ref="D261:D263"/>
    <mergeCell ref="D264:D265"/>
    <mergeCell ref="B266:B269"/>
    <mergeCell ref="C266:C269"/>
    <mergeCell ref="D266:D269"/>
    <mergeCell ref="B230:B233"/>
    <mergeCell ref="B237:B244"/>
    <mergeCell ref="C237:C247"/>
    <mergeCell ref="B245:B247"/>
    <mergeCell ref="C248:C251"/>
    <mergeCell ref="B248:B251"/>
    <mergeCell ref="B252:B256"/>
    <mergeCell ref="C252:C256"/>
    <mergeCell ref="B277:B281"/>
    <mergeCell ref="C277:C284"/>
    <mergeCell ref="D277:D281"/>
    <mergeCell ref="D282:D284"/>
    <mergeCell ref="B282:B284"/>
    <mergeCell ref="B164:B170"/>
    <mergeCell ref="D164:D170"/>
    <mergeCell ref="D184:D186"/>
    <mergeCell ref="E185:E186"/>
    <mergeCell ref="C180:C186"/>
    <mergeCell ref="C187:C194"/>
    <mergeCell ref="E180:E183"/>
    <mergeCell ref="B184:B186"/>
    <mergeCell ref="B187:B191"/>
    <mergeCell ref="E192:E193"/>
    <mergeCell ref="C164:C174"/>
    <mergeCell ref="B171:B174"/>
    <mergeCell ref="D171:D174"/>
    <mergeCell ref="C175:C179"/>
    <mergeCell ref="D175:D179"/>
    <mergeCell ref="B175:B179"/>
    <mergeCell ref="B180:B183"/>
    <mergeCell ref="D180:D183"/>
    <mergeCell ref="B213:B216"/>
    <mergeCell ref="B217:B220"/>
    <mergeCell ref="B221:B223"/>
    <mergeCell ref="B257:B260"/>
    <mergeCell ref="C257:C260"/>
    <mergeCell ref="C195:C201"/>
    <mergeCell ref="C202:C208"/>
    <mergeCell ref="B202:B204"/>
    <mergeCell ref="B205:B208"/>
    <mergeCell ref="B209:B212"/>
    <mergeCell ref="B270:B272"/>
    <mergeCell ref="C270:C272"/>
    <mergeCell ref="D270:D272"/>
    <mergeCell ref="B273:B276"/>
    <mergeCell ref="C273:C276"/>
    <mergeCell ref="D273:D276"/>
    <mergeCell ref="B261:B263"/>
    <mergeCell ref="C261:C265"/>
    <mergeCell ref="B264:B265"/>
  </mergeCells>
  <conditionalFormatting sqref="N68:N70">
    <cfRule type="notContainsBlanks" dxfId="1" priority="1">
      <formula>LEN(TRIM(N68))&gt;0</formula>
    </cfRule>
  </conditionalFormatting>
  <conditionalFormatting sqref="E136:E142">
    <cfRule type="notContainsBlanks" dxfId="0" priority="2">
      <formula>LEN(TRIM(E136))&gt;0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2022-09-13T13:59:21Z</dcterms:created>
  <dcterms:modified xsi:type="dcterms:W3CDTF">2022-09-13T14:22:41Z</dcterms:modified>
</cp:coreProperties>
</file>