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rgarrido\Documents\Subvenciones\Documentos subidos a Transparencia\2022\"/>
    </mc:Choice>
  </mc:AlternateContent>
  <xr:revisionPtr revIDLastSave="0" documentId="13_ncr:1_{39282061-F384-44A8-8C8F-CBE564304F8F}" xr6:coauthVersionLast="47" xr6:coauthVersionMax="47" xr10:uidLastSave="{00000000-0000-0000-0000-000000000000}"/>
  <bookViews>
    <workbookView xWindow="-120" yWindow="-120" windowWidth="29040" windowHeight="15840" xr2:uid="{00000000-000D-0000-FFFF-FFFF00000000}"/>
  </bookViews>
  <sheets>
    <sheet name="Subvenciones 2022" sheetId="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8" i="5" l="1"/>
  <c r="N53" i="5"/>
  <c r="N38" i="5"/>
  <c r="N39" i="5" s="1"/>
  <c r="N40" i="5" s="1"/>
  <c r="N28" i="5"/>
  <c r="N29" i="5" s="1"/>
  <c r="N30" i="5" s="1"/>
  <c r="N31" i="5" s="1"/>
  <c r="N32" i="5" s="1"/>
  <c r="N33" i="5" s="1"/>
  <c r="N18" i="5"/>
  <c r="N19" i="5" s="1"/>
  <c r="N20" i="5" s="1"/>
  <c r="N21" i="5" s="1"/>
  <c r="N22" i="5" s="1"/>
  <c r="N9" i="5"/>
  <c r="N10" i="5" s="1"/>
  <c r="N11" i="5" s="1"/>
  <c r="N12" i="5" s="1"/>
  <c r="N13" i="5" s="1"/>
</calcChain>
</file>

<file path=xl/sharedStrings.xml><?xml version="1.0" encoding="utf-8"?>
<sst xmlns="http://schemas.openxmlformats.org/spreadsheetml/2006/main" count="142" uniqueCount="104">
  <si>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</si>
  <si>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</si>
  <si>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</si>
  <si>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</si>
  <si>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</si>
  <si>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</si>
  <si>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</si>
  <si>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</si>
  <si>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</si>
  <si>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</si>
  <si>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</si>
  <si>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</si>
  <si>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</si>
  <si>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MARZO</t>
  </si>
  <si>
    <t>ASOCIACIÓN DE MUNICIPIOS METROPOLITANOS PARA LA SEGURIDAD</t>
  </si>
  <si>
    <t xml:space="preserve">CLUB PROVIDENCIA </t>
  </si>
  <si>
    <t>Agosto</t>
  </si>
  <si>
    <t>Mayo</t>
  </si>
  <si>
    <t>Noviembre</t>
  </si>
  <si>
    <t>CUERPO DE BOMBEROS DE SANTIAGO. (13ª Y 14° COMPAÑÍAS DE PROVIDENCIA)</t>
  </si>
  <si>
    <t>Septiembre</t>
  </si>
  <si>
    <t>Personal</t>
  </si>
  <si>
    <t>JUNTA DE VECINOS N°3 - A " PLAZA JACARANDA"</t>
  </si>
  <si>
    <t>JUNTA DE VECINOS N°8 POCURO</t>
  </si>
  <si>
    <t>JUNTA DE VECINOS N°9 POCURO NORTE</t>
  </si>
  <si>
    <t>JUNTA DE VECINOS N°12 "PEDRO DE VALDIVIA NORTE"</t>
  </si>
  <si>
    <t>JUNTA DE VECINOS N°13 "MARIO BAEZA - BELLAVISTA"</t>
  </si>
  <si>
    <t>JUNTA DE VECINOS N°14 "Seminario"</t>
  </si>
  <si>
    <t>Junio</t>
  </si>
  <si>
    <t>JUNTA DE VECINOS N°16 PARQUE BUSTAMANTE</t>
  </si>
  <si>
    <t>JUNTA DE VECINOS N°16 A CLAUDIO ARRAU</t>
  </si>
  <si>
    <t>Diciembre</t>
  </si>
  <si>
    <t>Marzo</t>
  </si>
  <si>
    <t>Enero</t>
  </si>
  <si>
    <t>Abril</t>
  </si>
  <si>
    <t>Julio</t>
  </si>
  <si>
    <t>Operaciones</t>
  </si>
  <si>
    <t>Febrero</t>
  </si>
  <si>
    <t>Octubre</t>
  </si>
  <si>
    <t>Fundación Cultural</t>
  </si>
  <si>
    <t>Teatro Oriente</t>
  </si>
  <si>
    <t>Parque de las esculturas</t>
  </si>
  <si>
    <t>JUNTA DE VECINOS N°5 -A EL BOSQUE ORIENTE</t>
  </si>
  <si>
    <t>JUNTA DE VECINOS N°6 SANTA ISABEL</t>
  </si>
  <si>
    <t>INSTITUCIÓN</t>
  </si>
  <si>
    <t>Objetivo de la Subvención</t>
  </si>
  <si>
    <t>CORPORACIÓN DE DESARROLLO SOCIAL</t>
  </si>
  <si>
    <t xml:space="preserve">Mayo </t>
  </si>
  <si>
    <t>FUNDACIÓN MUNICIPAL  DE CULTURA DE PROVIDENCIA</t>
  </si>
  <si>
    <t>JUNTA DE VECINOS N°15 SAN JOSÉ</t>
  </si>
  <si>
    <t>POLICÍA DE INVESTIGACIONES DE CHILE</t>
  </si>
  <si>
    <t>UNIÓN COMUNAL DE JUNTAS DE VECINOS</t>
  </si>
  <si>
    <t>SUBVENCIÓN MUNICIPAL AÑO 2022</t>
  </si>
  <si>
    <t xml:space="preserve">DISTRIBUCIÓN MENSUAL DE SUBVENCIÓN </t>
  </si>
  <si>
    <t>D 32</t>
  </si>
  <si>
    <t>Contribuir a los gastos de prevención en seguridad ciudadana para la comuna: gastos en personal, administración, operación y medios tecnológicos</t>
  </si>
  <si>
    <t>Administración</t>
  </si>
  <si>
    <t>Software y tecnología</t>
  </si>
  <si>
    <t>D 243</t>
  </si>
  <si>
    <t>Solventar el diferencial por reajuste año 2022 para financiamiento de los gastos de prevención en seguridad ciudadana para la comuna: Gastos en Personal.</t>
  </si>
  <si>
    <t>D 23</t>
  </si>
  <si>
    <t>Contribuir al financiamiento de los gastos de remuneraciones del personal y los gastos operacionales para el funcionamiento del club providencia</t>
  </si>
  <si>
    <t>D 606</t>
  </si>
  <si>
    <t>Contribuir al finanaciamiento de los gastos para conmemoración del aniversario N° 125 de la comuna, con la corrida Aniversario N° 125 Comuna de Providencia</t>
  </si>
  <si>
    <t>Reintegro 4917837</t>
  </si>
  <si>
    <t>D  237</t>
  </si>
  <si>
    <t>Cubrir el déficit operacional de las áreas de educación, salud y otros</t>
  </si>
  <si>
    <t>D 296</t>
  </si>
  <si>
    <t xml:space="preserve">Contribuir al financiamiento de los gastos en adquisición de material menor y financiamiento en gastos de mantenimiento de la 13 Compañía y 14 Compañía. </t>
  </si>
  <si>
    <t>DT 1275</t>
  </si>
  <si>
    <t>Contribuir al financiamiento de los gastos de remodelación dependencias de uso diario/turnos cuartel 13° compañia; gastos de remodelación comedor voluntarios y cocina y areas de apoyo (bodega de alimentos y baño auxiliar) y reemplazo elevador personas movilidad reducida (equipo e instalación).</t>
  </si>
  <si>
    <t xml:space="preserve">D 53 </t>
  </si>
  <si>
    <t>Subvención para los programas</t>
  </si>
  <si>
    <t>Festival de Verano 2023</t>
  </si>
  <si>
    <t>D 250</t>
  </si>
  <si>
    <t>Contribuir al financiamiento de los gastos destinados a cubrir la diferencia de las remuneraciones del año 2022, de acuerdo a lo proyectado y el reajuste de 6.1%: Gastos remuneraciones del personal.</t>
  </si>
  <si>
    <t>D 309</t>
  </si>
  <si>
    <t>Contribuir al financiamiento de los gastos de operación de la JV., programa de Acondicionamiento Físico, programa Música, Tarde y Cine y programa Celebración Fiesta Navideña: pago de honorarios, consumos básicos, útiles y materiales de oficina, arreglo de infraestructura de sede, fondo de ayuda con medicamento y otros a vecinos, pago de talleres culturales, convivencia navideña e insumos para reuniones.</t>
  </si>
  <si>
    <t>D 315</t>
  </si>
  <si>
    <t>Contribuir al financiamiento de los gastos de operación de la JV., pago de honorarios, útiles de oficina y escritorio, adquisición de celular par J.V., pago de servicio, gastos de locomoción, folletos, afiches, avisos, compra de galletas, bebidas, café, almuerzos y onces para asambleas, reuniones y convivencias, talleres de salud integral, actividades culturales, actividades recreativas, ayudas a personas en riesgo social y cargos de mantención de cuenta corriente.</t>
  </si>
  <si>
    <t>D 308</t>
  </si>
  <si>
    <t>Contribuir al financiamiento de los gastos de operación de la JV. y programas para vecinos; pago para instalar protecciones de sede, seguro anual de sede, servicio de aseo, insumos de oficina, programa de huertos en espacios pequeños, taller de bordado mexicano, ciclo de cine al aire libre y fiesta juegos el recuerdo.</t>
  </si>
  <si>
    <t>D 314</t>
  </si>
  <si>
    <t>Contribuir al financiamiento de los gastos de operación de la J.V.: honorarios secretaria y charlistas, gastos en consumos bäsicos, materiales y utiles de oficina, movilización, mantención de PC e impresora, difusión, correspondencia, arriendo de sede para asamblea y talleres, proyectos sociales de la J.V.</t>
  </si>
  <si>
    <t>D 307</t>
  </si>
  <si>
    <t>Contribuir al Financiamiento de gastos operacionales de la J.V.; pago de honorarios, difusión y comunicación, artículos de oficina, reparación de equipos, mantención de oficina, gastos de asamblea y mesas barriales, eventos y festividades.</t>
  </si>
  <si>
    <t>D 313</t>
  </si>
  <si>
    <t xml:space="preserve">Contribuir al financiamiento de la reunión anual que realizan los vecinos en la Plaza Padre Letelier; arriendo de equipos de amplificación, mobiliario, toldo, tarima, honorarios, comida y bebestible, organización de concursos y premios. </t>
  </si>
  <si>
    <t>D 306</t>
  </si>
  <si>
    <t>Contribuir al financiamiento de los gastos operativos de la J.V. y activación de nueva sede: compra de lavaplatos, cocina, impresora, escritorio, sillas, sticky mats (yoga), honorarios de coordinador, pago de gastos de servicios básicos, material de oficina y materiales e insumos para actividades participativas.</t>
  </si>
  <si>
    <t>D 312</t>
  </si>
  <si>
    <t>Contribuir al financiamiento de los gastos de operación de la JV.: gastos en honorarios, consumos básicos, útiles y materiales de oficina, computación, muebles de oficina, coffee de asambleas y reuniones, movilización y ayuda social.</t>
  </si>
  <si>
    <t>D 305</t>
  </si>
  <si>
    <t>Contribuir al Financiamiento de gastos operacionales de la J.V.: pago de telefonía e internet, pago sueldo de secretaria y auxiliar de aseo, materiales de oficina y arriendo de local para asambleas.</t>
  </si>
  <si>
    <t>D 311</t>
  </si>
  <si>
    <t>Contribuir al financiamiento de los gastos de operación de la JV.: honorarios, consumos básicos, útiles y materiales de escritorio, adquisición de computadora e impresora, mantención de oficinas, mobiliario, menaje y movilización.</t>
  </si>
  <si>
    <t>D 304</t>
  </si>
  <si>
    <t>Contribuir al financiamiento de los gastos de operación de la Junta de Vecinos: pagar gastos en honorarios de secretaria, auxiliar de aseo y jardinero, consumos básicos, servicio de intranet, útiles y materiales de oficina, útiles de aseo, mantención de equipos computacionales, gasfitería, electricidad y pintura, creación y mantención de página web y redes sociales, mobiliario y menaje. Además de gastos de realización de talleres de danzas folclóricas, tejidos, costura, antigimnasia para la tercera edad, huerto y plantas medicinales, reciclaje y empleabilidad.</t>
  </si>
  <si>
    <t>D 299</t>
  </si>
  <si>
    <t>Contribuir al financiamiento del mejoramiento de infraestructura del cuartel policial de la Brigada de Investigación Criminal de Providencia y la adquisición de equipamiento táctico y mobiliario.</t>
  </si>
  <si>
    <t>DT 1650</t>
  </si>
  <si>
    <t>Contribuir al financiamiento de la ampliación del Cuartel Policial de Providencia; gastos para la ampliación del BICRIM de Providencia</t>
  </si>
  <si>
    <t>D 310</t>
  </si>
  <si>
    <t>Contribuir al Financiamiento de gastos operacionales de la Unión Comunal de Juntas de Vecinos de Providencia; impresión, diseño y distribución de material de difusión, desarrollo de eventos, asambleas, convivencias, reuniones, honorarios de secretaria, gastos de oficina, útiles de escritorio y aseo y mantención de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</si>
</sst>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
    <numFmt numFmtId="165" formatCode="_-* #,##0_-;\-* #,##0_-;_-* &quot;-&quot;??_-;_-@"/>
    <numFmt numFmtId="166" formatCode="dd\-mm\-yy"/>
    <numFmt numFmtId="167" formatCode="dd\-mm\-yyyy"/>
  </numFmts>
  <fonts count="31">
    <font>
      <sz val="11"/>
      <color rgb="FF000000"/>
      <name val="Calibri"/>
      <scheme val="minor"/>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12"/>
      <color rgb="FFFF0000"/>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sz val="12"/>
      <color theme="1"/>
      <name val="Trebuchet MS"/>
    </font>
    <font>
      <b/>
      <sz val="9"/>
      <color rgb="FFFF0000"/>
      <name val="Trebuchet MS"/>
    </font>
    <font>
      <sz val="9"/>
      <color rgb="FFFF0000"/>
      <name val="Trebuchet MS"/>
    </font>
    <font>
      <sz val="9"/>
      <color rgb="FF000000"/>
      <name val="Trebuchet MS"/>
    </font>
    <font>
      <sz val="10"/>
      <color rgb="FF000000"/>
      <name val="Trebuchet MS"/>
    </font>
    <font>
      <b/>
      <sz val="9"/>
      <color rgb="FFBF9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10"/>
      <color rgb="FF0033CC"/>
      <name val="Calibri"/>
    </font>
    <font>
      <sz val="9"/>
      <color rgb="FF0033CC"/>
      <name val="&quot;Trebuchet MS&quot;"/>
    </font>
    <font>
      <sz val="9"/>
      <color rgb="FF000000"/>
      <name val="&quot;Trebuchet MS&quot;"/>
    </font>
    <font>
      <sz val="7"/>
      <color rgb="FF000000"/>
      <name val="&quot;Arial Narrow&quot;"/>
    </font>
    <font>
      <b/>
      <sz val="12"/>
      <color rgb="FFFF0000"/>
      <name val="Calibri"/>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95">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thin">
        <color rgb="FF0000FF"/>
      </top>
      <bottom/>
      <diagonal/>
    </border>
    <border>
      <left style="thin">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right style="thin">
        <color rgb="FF0000FF"/>
      </right>
      <top/>
      <bottom/>
      <diagonal/>
    </border>
    <border>
      <left/>
      <right style="thin">
        <color rgb="FF0000FF"/>
      </right>
      <top/>
      <bottom style="medium">
        <color rgb="FF0000FF"/>
      </bottom>
      <diagonal/>
    </border>
    <border>
      <left style="thin">
        <color rgb="FF0000FF"/>
      </left>
      <right style="thin">
        <color rgb="FF0000FF"/>
      </right>
      <top style="thin">
        <color rgb="FFC0C0C0"/>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medium">
        <color rgb="FF0000FF"/>
      </left>
      <right style="medium">
        <color rgb="FF0000FF"/>
      </right>
      <top style="thick">
        <color rgb="FF0000FF"/>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thin">
        <color rgb="FF0000FF"/>
      </left>
      <right style="thin">
        <color rgb="FF0000FF"/>
      </right>
      <top/>
      <bottom style="thin">
        <color rgb="FF4472C4"/>
      </bottom>
      <diagonal/>
    </border>
    <border>
      <left style="thick">
        <color rgb="FF0000FF"/>
      </left>
      <right style="thin">
        <color rgb="FF0000FF"/>
      </right>
      <top/>
      <bottom style="thin">
        <color rgb="FF0000FF"/>
      </bottom>
      <diagonal/>
    </border>
    <border>
      <left style="thick">
        <color rgb="FF0000FF"/>
      </left>
      <right style="thin">
        <color rgb="FF0000FF"/>
      </right>
      <top style="thin">
        <color rgb="FF0000FF"/>
      </top>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style="thick">
        <color rgb="FF1E4E79"/>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thick">
        <color rgb="FF0000FF"/>
      </left>
      <right style="thin">
        <color rgb="FF0000FF"/>
      </right>
      <top style="thin">
        <color rgb="FF4472C4"/>
      </top>
      <bottom/>
      <diagonal/>
    </border>
    <border>
      <left style="thin">
        <color rgb="FF0000FF"/>
      </left>
      <right style="thin">
        <color rgb="FF0000FF"/>
      </right>
      <top style="medium">
        <color rgb="FF1E4E79"/>
      </top>
      <bottom/>
      <diagonal/>
    </border>
    <border>
      <left style="thin">
        <color rgb="FF0000FF"/>
      </left>
      <right style="medium">
        <color rgb="FF0000FF"/>
      </right>
      <top style="medium">
        <color rgb="FF1E4E79"/>
      </top>
      <bottom/>
      <diagonal/>
    </border>
    <border>
      <left style="medium">
        <color rgb="FF0000FF"/>
      </left>
      <right style="thin">
        <color rgb="FF0000FF"/>
      </right>
      <top style="medium">
        <color rgb="FF1E4E79"/>
      </top>
      <bottom/>
      <diagonal/>
    </border>
    <border>
      <left style="thick">
        <color rgb="FF0000FF"/>
      </left>
      <right style="thin">
        <color rgb="FF0000FF"/>
      </right>
      <top style="medium">
        <color rgb="FF4472C4"/>
      </top>
      <bottom/>
      <diagonal/>
    </border>
    <border>
      <left style="thin">
        <color rgb="FF0000FF"/>
      </left>
      <right style="thin">
        <color rgb="FF0000FF"/>
      </right>
      <top style="thin">
        <color rgb="FF4472C4"/>
      </top>
      <bottom/>
      <diagonal/>
    </border>
    <border>
      <left style="medium">
        <color rgb="FF0000FF"/>
      </left>
      <right style="thin">
        <color rgb="FF0000FF"/>
      </right>
      <top/>
      <bottom/>
      <diagonal/>
    </border>
    <border>
      <left style="thin">
        <color rgb="FF0000FF"/>
      </left>
      <right style="thin">
        <color rgb="FF0000FF"/>
      </right>
      <top/>
      <bottom style="medium">
        <color rgb="FF4472C4"/>
      </bottom>
      <diagonal/>
    </border>
    <border>
      <left style="thin">
        <color rgb="FF0000FF"/>
      </left>
      <right style="thin">
        <color rgb="FF0000FF"/>
      </right>
      <top/>
      <bottom style="medium">
        <color rgb="FF4472C4"/>
      </bottom>
      <diagonal/>
    </border>
    <border>
      <left style="thin">
        <color rgb="FF0000FF"/>
      </left>
      <right style="medium">
        <color rgb="FF0000FF"/>
      </right>
      <top/>
      <bottom style="medium">
        <color rgb="FF4472C4"/>
      </bottom>
      <diagonal/>
    </border>
    <border>
      <left style="medium">
        <color rgb="FF0000FF"/>
      </left>
      <right style="thin">
        <color rgb="FF0000FF"/>
      </right>
      <top/>
      <bottom style="medium">
        <color rgb="FF4472C4"/>
      </bottom>
      <diagonal/>
    </border>
    <border>
      <left style="thin">
        <color rgb="FF0000FF"/>
      </left>
      <right style="medium">
        <color rgb="FF0000FF"/>
      </right>
      <top/>
      <bottom style="medium">
        <color rgb="FF4472C4"/>
      </bottom>
      <diagonal/>
    </border>
    <border>
      <left style="thick">
        <color rgb="FF0000FF"/>
      </left>
      <right style="thin">
        <color rgb="FF0000FF"/>
      </right>
      <top/>
      <bottom style="medium">
        <color rgb="FF4472C4"/>
      </bottom>
      <diagonal/>
    </border>
  </borders>
  <cellStyleXfs count="1">
    <xf numFmtId="0" fontId="0" fillId="0" borderId="0"/>
  </cellStyleXfs>
  <cellXfs count="309">
    <xf numFmtId="0" fontId="0" fillId="0" borderId="0" xfId="0" applyFont="1" applyAlignment="1"/>
    <xf numFmtId="0" fontId="3" fillId="0" borderId="0" xfId="0" applyFont="1"/>
    <xf numFmtId="3" fontId="9" fillId="7" borderId="22" xfId="0" applyNumberFormat="1" applyFont="1" applyFill="1" applyBorder="1" applyAlignment="1">
      <alignment horizontal="center"/>
    </xf>
    <xf numFmtId="0" fontId="2" fillId="0" borderId="20" xfId="0" applyFont="1" applyBorder="1"/>
    <xf numFmtId="3" fontId="9" fillId="7" borderId="24" xfId="0" applyNumberFormat="1" applyFont="1" applyFill="1" applyBorder="1" applyAlignment="1">
      <alignment horizontal="center"/>
    </xf>
    <xf numFmtId="3" fontId="10" fillId="7" borderId="28" xfId="0" applyNumberFormat="1" applyFont="1" applyFill="1" applyBorder="1"/>
    <xf numFmtId="3" fontId="10" fillId="7" borderId="24" xfId="0" applyNumberFormat="1" applyFont="1" applyFill="1" applyBorder="1" applyAlignment="1">
      <alignment horizontal="center"/>
    </xf>
    <xf numFmtId="3" fontId="10" fillId="7" borderId="24" xfId="0" applyNumberFormat="1" applyFont="1" applyFill="1" applyBorder="1"/>
    <xf numFmtId="49" fontId="6" fillId="0" borderId="20" xfId="0" applyNumberFormat="1" applyFont="1" applyBorder="1" applyAlignment="1">
      <alignment vertical="top" wrapText="1"/>
    </xf>
    <xf numFmtId="37" fontId="6" fillId="0" borderId="20" xfId="0" applyNumberFormat="1" applyFont="1" applyBorder="1" applyAlignment="1">
      <alignment horizontal="left" vertical="top" wrapText="1"/>
    </xf>
    <xf numFmtId="3" fontId="10" fillId="7" borderId="22" xfId="0" applyNumberFormat="1" applyFont="1" applyFill="1" applyBorder="1" applyAlignment="1">
      <alignment horizontal="center"/>
    </xf>
    <xf numFmtId="3" fontId="10" fillId="7" borderId="35" xfId="0" applyNumberFormat="1" applyFont="1" applyFill="1" applyBorder="1"/>
    <xf numFmtId="37" fontId="6" fillId="0" borderId="20" xfId="0" applyNumberFormat="1" applyFont="1" applyBorder="1" applyAlignment="1">
      <alignment horizontal="center" vertical="top" wrapText="1"/>
    </xf>
    <xf numFmtId="164" fontId="7" fillId="0" borderId="0" xfId="0" applyNumberFormat="1" applyFont="1"/>
    <xf numFmtId="37" fontId="6" fillId="0" borderId="19" xfId="0" applyNumberFormat="1" applyFont="1" applyBorder="1" applyAlignment="1">
      <alignment vertical="top" wrapText="1"/>
    </xf>
    <xf numFmtId="3" fontId="9" fillId="7" borderId="28" xfId="0" applyNumberFormat="1" applyFont="1" applyFill="1" applyBorder="1" applyAlignment="1">
      <alignment horizontal="center"/>
    </xf>
    <xf numFmtId="3" fontId="9" fillId="7" borderId="41" xfId="0" applyNumberFormat="1" applyFont="1" applyFill="1" applyBorder="1" applyAlignment="1">
      <alignment horizontal="center"/>
    </xf>
    <xf numFmtId="165" fontId="3" fillId="0" borderId="0" xfId="0" applyNumberFormat="1" applyFont="1"/>
    <xf numFmtId="3" fontId="5" fillId="7" borderId="24" xfId="0" applyNumberFormat="1" applyFont="1" applyFill="1" applyBorder="1" applyAlignment="1">
      <alignment horizontal="center"/>
    </xf>
    <xf numFmtId="165" fontId="10" fillId="6" borderId="32"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4" fillId="0" borderId="0" xfId="0" applyFont="1" applyAlignment="1">
      <alignment horizontal="center"/>
    </xf>
    <xf numFmtId="0" fontId="11" fillId="0" borderId="0" xfId="0" applyFont="1"/>
    <xf numFmtId="0" fontId="6" fillId="0" borderId="0" xfId="0" applyFont="1"/>
    <xf numFmtId="37" fontId="3" fillId="0" borderId="0" xfId="0" applyNumberFormat="1" applyFont="1"/>
    <xf numFmtId="165" fontId="10"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3" fillId="0" borderId="20" xfId="0" applyNumberFormat="1" applyFont="1" applyBorder="1" applyAlignment="1">
      <alignment horizontal="center"/>
    </xf>
    <xf numFmtId="166" fontId="13" fillId="0" borderId="19" xfId="0" applyNumberFormat="1" applyFont="1" applyBorder="1" applyAlignment="1">
      <alignment horizontal="center"/>
    </xf>
    <xf numFmtId="166" fontId="13" fillId="0" borderId="20" xfId="0" applyNumberFormat="1" applyFont="1" applyBorder="1" applyAlignment="1">
      <alignment horizontal="center"/>
    </xf>
    <xf numFmtId="166" fontId="13" fillId="0" borderId="26" xfId="0" applyNumberFormat="1" applyFont="1" applyBorder="1" applyAlignment="1">
      <alignment horizontal="center"/>
    </xf>
    <xf numFmtId="166" fontId="13" fillId="0" borderId="29" xfId="0" applyNumberFormat="1" applyFont="1" applyBorder="1" applyAlignment="1">
      <alignment horizontal="center"/>
    </xf>
    <xf numFmtId="166" fontId="16" fillId="0" borderId="20" xfId="0" applyNumberFormat="1" applyFont="1" applyBorder="1" applyAlignment="1">
      <alignment horizontal="center"/>
    </xf>
    <xf numFmtId="166" fontId="13" fillId="9" borderId="21" xfId="0" applyNumberFormat="1" applyFont="1" applyFill="1" applyBorder="1" applyAlignment="1">
      <alignment horizontal="center" vertical="center"/>
    </xf>
    <xf numFmtId="166" fontId="13" fillId="9" borderId="21" xfId="0" applyNumberFormat="1" applyFont="1" applyFill="1" applyBorder="1" applyAlignment="1">
      <alignment horizontal="center"/>
    </xf>
    <xf numFmtId="166" fontId="13" fillId="9" borderId="39" xfId="0" applyNumberFormat="1" applyFont="1" applyFill="1" applyBorder="1" applyAlignment="1">
      <alignment horizontal="center" vertical="center"/>
    </xf>
    <xf numFmtId="166" fontId="13" fillId="9" borderId="27" xfId="0" applyNumberFormat="1" applyFont="1" applyFill="1" applyBorder="1" applyAlignment="1">
      <alignment horizontal="center" vertical="center"/>
    </xf>
    <xf numFmtId="166" fontId="13" fillId="9" borderId="27" xfId="0" applyNumberFormat="1" applyFont="1" applyFill="1" applyBorder="1" applyAlignment="1">
      <alignment horizontal="center"/>
    </xf>
    <xf numFmtId="166" fontId="13" fillId="0" borderId="19" xfId="0" applyNumberFormat="1" applyFont="1" applyBorder="1" applyAlignment="1">
      <alignment horizontal="center"/>
    </xf>
    <xf numFmtId="0" fontId="20" fillId="0" borderId="0" xfId="0" applyFont="1"/>
    <xf numFmtId="165" fontId="15" fillId="3" borderId="14" xfId="0" applyNumberFormat="1" applyFont="1" applyFill="1" applyBorder="1" applyAlignment="1">
      <alignment horizontal="center" vertical="center" wrapText="1"/>
    </xf>
    <xf numFmtId="164" fontId="15" fillId="3" borderId="15" xfId="0" applyNumberFormat="1"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14" xfId="0" applyFont="1" applyFill="1" applyBorder="1" applyAlignment="1">
      <alignment horizontal="center" vertical="center"/>
    </xf>
    <xf numFmtId="164" fontId="21" fillId="4" borderId="17"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0" fontId="15" fillId="5" borderId="14" xfId="0" applyFont="1" applyFill="1" applyBorder="1" applyAlignment="1">
      <alignment horizontal="center" vertical="center"/>
    </xf>
    <xf numFmtId="3" fontId="15" fillId="5" borderId="14" xfId="0" applyNumberFormat="1" applyFont="1" applyFill="1" applyBorder="1" applyAlignment="1">
      <alignment horizontal="center" vertical="center"/>
    </xf>
    <xf numFmtId="1" fontId="24" fillId="0" borderId="18" xfId="0" applyNumberFormat="1" applyFont="1" applyBorder="1" applyAlignment="1">
      <alignment horizontal="center"/>
    </xf>
    <xf numFmtId="3" fontId="13" fillId="0" borderId="41" xfId="0" applyNumberFormat="1" applyFont="1" applyBorder="1" applyAlignment="1">
      <alignment horizontal="center"/>
    </xf>
    <xf numFmtId="3" fontId="13" fillId="0" borderId="18" xfId="0" applyNumberFormat="1" applyFont="1" applyBorder="1" applyAlignment="1">
      <alignment horizontal="center"/>
    </xf>
    <xf numFmtId="0" fontId="25" fillId="0" borderId="20" xfId="0" applyFont="1" applyBorder="1"/>
    <xf numFmtId="164" fontId="23" fillId="0" borderId="20" xfId="0" applyNumberFormat="1" applyFont="1" applyBorder="1" applyAlignment="1">
      <alignment horizontal="center"/>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center"/>
    </xf>
    <xf numFmtId="1" fontId="24" fillId="0" borderId="23" xfId="0" applyNumberFormat="1" applyFont="1" applyBorder="1" applyAlignment="1">
      <alignment horizontal="center"/>
    </xf>
    <xf numFmtId="3" fontId="13" fillId="0" borderId="42" xfId="0" applyNumberFormat="1" applyFont="1" applyBorder="1" applyAlignment="1">
      <alignment horizontal="center"/>
    </xf>
    <xf numFmtId="3" fontId="13" fillId="0" borderId="23" xfId="0" applyNumberFormat="1" applyFont="1" applyBorder="1" applyAlignment="1">
      <alignment horizontal="center"/>
    </xf>
    <xf numFmtId="0" fontId="25" fillId="0" borderId="26" xfId="0" applyFont="1" applyBorder="1"/>
    <xf numFmtId="164" fontId="23" fillId="0" borderId="26" xfId="0" applyNumberFormat="1" applyFont="1" applyBorder="1"/>
    <xf numFmtId="165" fontId="10" fillId="6" borderId="27" xfId="0" applyNumberFormat="1" applyFont="1" applyFill="1" applyBorder="1" applyAlignment="1">
      <alignment horizontal="center"/>
    </xf>
    <xf numFmtId="164" fontId="10" fillId="6" borderId="28" xfId="0" applyNumberFormat="1" applyFont="1" applyFill="1" applyBorder="1" applyAlignment="1">
      <alignment horizontal="center"/>
    </xf>
    <xf numFmtId="1" fontId="24" fillId="0" borderId="25" xfId="0" applyNumberFormat="1" applyFont="1" applyBorder="1" applyAlignment="1">
      <alignment horizontal="center"/>
    </xf>
    <xf numFmtId="3" fontId="13" fillId="0" borderId="58" xfId="0" applyNumberFormat="1" applyFont="1" applyBorder="1" applyAlignment="1">
      <alignment horizontal="center"/>
    </xf>
    <xf numFmtId="3" fontId="13" fillId="0" borderId="25" xfId="0" applyNumberFormat="1" applyFont="1" applyBorder="1" applyAlignment="1">
      <alignment horizontal="center"/>
    </xf>
    <xf numFmtId="164" fontId="23" fillId="0" borderId="20" xfId="0" applyNumberFormat="1" applyFont="1" applyBorder="1"/>
    <xf numFmtId="37" fontId="6" fillId="0" borderId="20" xfId="0" applyNumberFormat="1" applyFont="1" applyBorder="1" applyAlignment="1">
      <alignment vertical="top" wrapText="1"/>
    </xf>
    <xf numFmtId="1" fontId="24" fillId="0" borderId="23" xfId="0" applyNumberFormat="1" applyFont="1" applyBorder="1" applyAlignment="1">
      <alignment horizontal="center"/>
    </xf>
    <xf numFmtId="3" fontId="13" fillId="0" borderId="42" xfId="0" applyNumberFormat="1" applyFont="1" applyBorder="1" applyAlignment="1">
      <alignment horizontal="center"/>
    </xf>
    <xf numFmtId="3" fontId="13" fillId="0" borderId="23" xfId="0" applyNumberFormat="1" applyFont="1" applyBorder="1" applyAlignment="1">
      <alignment horizontal="center"/>
    </xf>
    <xf numFmtId="3" fontId="9" fillId="7" borderId="24" xfId="0" applyNumberFormat="1" applyFont="1" applyFill="1" applyBorder="1" applyAlignment="1">
      <alignment horizontal="center"/>
    </xf>
    <xf numFmtId="37" fontId="6" fillId="0" borderId="20" xfId="0" applyNumberFormat="1" applyFont="1" applyBorder="1" applyAlignment="1">
      <alignment wrapText="1"/>
    </xf>
    <xf numFmtId="37" fontId="6" fillId="0" borderId="26" xfId="0" applyNumberFormat="1" applyFont="1" applyBorder="1" applyAlignment="1">
      <alignment wrapText="1"/>
    </xf>
    <xf numFmtId="3" fontId="3" fillId="0" borderId="42" xfId="0" applyNumberFormat="1" applyFont="1" applyBorder="1" applyAlignment="1">
      <alignment horizontal="center"/>
    </xf>
    <xf numFmtId="3" fontId="10" fillId="7" borderId="24" xfId="0" applyNumberFormat="1" applyFont="1" applyFill="1" applyBorder="1" applyAlignment="1">
      <alignment horizontal="center"/>
    </xf>
    <xf numFmtId="3" fontId="3" fillId="0" borderId="42" xfId="0" applyNumberFormat="1" applyFont="1" applyBorder="1" applyAlignment="1">
      <alignment horizontal="center"/>
    </xf>
    <xf numFmtId="3" fontId="18" fillId="9" borderId="24" xfId="0" applyNumberFormat="1" applyFont="1" applyFill="1" applyBorder="1" applyAlignment="1">
      <alignment horizontal="center"/>
    </xf>
    <xf numFmtId="165" fontId="10" fillId="6" borderId="39" xfId="0" applyNumberFormat="1" applyFont="1" applyFill="1" applyBorder="1" applyAlignment="1">
      <alignment horizontal="center"/>
    </xf>
    <xf numFmtId="164" fontId="10" fillId="6" borderId="44" xfId="0" applyNumberFormat="1" applyFont="1" applyFill="1" applyBorder="1" applyAlignment="1">
      <alignment horizontal="center"/>
    </xf>
    <xf numFmtId="3" fontId="10" fillId="7" borderId="44" xfId="0" applyNumberFormat="1" applyFont="1" applyFill="1" applyBorder="1" applyAlignment="1">
      <alignment horizontal="center"/>
    </xf>
    <xf numFmtId="3" fontId="13" fillId="9" borderId="24" xfId="0" applyNumberFormat="1" applyFont="1" applyFill="1" applyBorder="1" applyAlignment="1">
      <alignment horizontal="center"/>
    </xf>
    <xf numFmtId="1" fontId="24" fillId="0" borderId="18" xfId="0" applyNumberFormat="1" applyFont="1" applyBorder="1" applyAlignment="1">
      <alignment horizontal="center"/>
    </xf>
    <xf numFmtId="3" fontId="13" fillId="0" borderId="41" xfId="0" applyNumberFormat="1" applyFont="1" applyBorder="1" applyAlignment="1">
      <alignment horizontal="center"/>
    </xf>
    <xf numFmtId="3" fontId="13" fillId="0" borderId="18" xfId="0" applyNumberFormat="1" applyFont="1" applyBorder="1" applyAlignment="1">
      <alignment horizontal="center"/>
    </xf>
    <xf numFmtId="3" fontId="9" fillId="7" borderId="22" xfId="0" applyNumberFormat="1" applyFont="1" applyFill="1" applyBorder="1" applyAlignment="1">
      <alignment horizontal="center"/>
    </xf>
    <xf numFmtId="166" fontId="13" fillId="0" borderId="29" xfId="0" applyNumberFormat="1" applyFont="1" applyBorder="1" applyAlignment="1">
      <alignment horizontal="center"/>
    </xf>
    <xf numFmtId="3" fontId="13" fillId="0" borderId="64" xfId="0" applyNumberFormat="1" applyFont="1" applyBorder="1" applyAlignment="1">
      <alignment horizontal="center"/>
    </xf>
    <xf numFmtId="3" fontId="9" fillId="7" borderId="31" xfId="0" applyNumberFormat="1" applyFont="1" applyFill="1" applyBorder="1" applyAlignment="1">
      <alignment horizontal="center"/>
    </xf>
    <xf numFmtId="3" fontId="16" fillId="0" borderId="23" xfId="0" applyNumberFormat="1" applyFont="1" applyBorder="1" applyAlignment="1">
      <alignment horizontal="center"/>
    </xf>
    <xf numFmtId="37" fontId="6" fillId="0" borderId="26" xfId="0" applyNumberFormat="1" applyFont="1" applyBorder="1" applyAlignment="1">
      <alignment vertical="top" wrapText="1"/>
    </xf>
    <xf numFmtId="37" fontId="9" fillId="0" borderId="19" xfId="0" applyNumberFormat="1" applyFont="1" applyBorder="1" applyAlignment="1">
      <alignment vertical="top" wrapText="1"/>
    </xf>
    <xf numFmtId="3" fontId="26" fillId="0" borderId="20" xfId="0" applyNumberFormat="1" applyFont="1" applyBorder="1"/>
    <xf numFmtId="164" fontId="23" fillId="0" borderId="33" xfId="0" applyNumberFormat="1" applyFont="1" applyBorder="1"/>
    <xf numFmtId="165" fontId="10" fillId="6" borderId="34" xfId="0" applyNumberFormat="1" applyFont="1" applyFill="1" applyBorder="1" applyAlignment="1">
      <alignment horizontal="center"/>
    </xf>
    <xf numFmtId="164" fontId="10" fillId="6" borderId="35" xfId="0" applyNumberFormat="1" applyFont="1" applyFill="1" applyBorder="1" applyAlignment="1">
      <alignment horizontal="center"/>
    </xf>
    <xf numFmtId="1" fontId="24" fillId="0" borderId="66" xfId="0" applyNumberFormat="1" applyFont="1" applyBorder="1" applyAlignment="1">
      <alignment horizontal="center"/>
    </xf>
    <xf numFmtId="166" fontId="13" fillId="0" borderId="33" xfId="0" applyNumberFormat="1" applyFont="1" applyBorder="1" applyAlignment="1">
      <alignment horizontal="center"/>
    </xf>
    <xf numFmtId="3" fontId="13" fillId="0" borderId="67" xfId="0" applyNumberFormat="1" applyFont="1" applyBorder="1" applyAlignment="1">
      <alignment horizontal="center"/>
    </xf>
    <xf numFmtId="3" fontId="13" fillId="0" borderId="66" xfId="0" applyNumberFormat="1" applyFont="1" applyBorder="1" applyAlignment="1">
      <alignment horizontal="center"/>
    </xf>
    <xf numFmtId="0" fontId="12" fillId="8" borderId="56" xfId="0" applyFont="1" applyFill="1" applyBorder="1" applyAlignment="1">
      <alignment horizontal="center" vertical="center" wrapText="1"/>
    </xf>
    <xf numFmtId="164" fontId="23" fillId="0" borderId="20" xfId="0" applyNumberFormat="1" applyFont="1" applyBorder="1" applyAlignment="1"/>
    <xf numFmtId="165" fontId="10" fillId="6" borderId="20" xfId="0" applyNumberFormat="1" applyFont="1" applyFill="1" applyBorder="1" applyAlignment="1">
      <alignment horizontal="center"/>
    </xf>
    <xf numFmtId="164" fontId="10" fillId="6" borderId="42" xfId="0" applyNumberFormat="1" applyFont="1" applyFill="1" applyBorder="1" applyAlignment="1">
      <alignment horizontal="center"/>
    </xf>
    <xf numFmtId="0" fontId="13" fillId="0" borderId="20" xfId="0" applyFont="1" applyBorder="1" applyAlignment="1">
      <alignment horizontal="center"/>
    </xf>
    <xf numFmtId="164" fontId="23" fillId="0" borderId="20" xfId="0" applyNumberFormat="1" applyFont="1" applyBorder="1" applyAlignment="1">
      <alignment vertical="center" wrapText="1"/>
    </xf>
    <xf numFmtId="37" fontId="4" fillId="0" borderId="20" xfId="0" applyNumberFormat="1" applyFont="1" applyBorder="1" applyAlignment="1">
      <alignment vertical="top" wrapText="1"/>
    </xf>
    <xf numFmtId="3" fontId="17" fillId="0" borderId="23" xfId="0" applyNumberFormat="1" applyFont="1" applyBorder="1" applyAlignment="1">
      <alignment horizontal="center"/>
    </xf>
    <xf numFmtId="165" fontId="10" fillId="6" borderId="27" xfId="0" applyNumberFormat="1" applyFont="1" applyFill="1" applyBorder="1" applyAlignment="1">
      <alignment horizontal="center" vertical="center"/>
    </xf>
    <xf numFmtId="164" fontId="10" fillId="6" borderId="28" xfId="0" applyNumberFormat="1" applyFont="1" applyFill="1" applyBorder="1" applyAlignment="1">
      <alignment horizontal="center" vertical="center"/>
    </xf>
    <xf numFmtId="37" fontId="6" fillId="0" borderId="33" xfId="0" applyNumberFormat="1" applyFont="1" applyBorder="1" applyAlignment="1">
      <alignment vertical="top" wrapText="1"/>
    </xf>
    <xf numFmtId="37" fontId="6" fillId="0" borderId="29" xfId="0" applyNumberFormat="1" applyFont="1" applyBorder="1" applyAlignment="1">
      <alignment horizontal="center" vertical="top" wrapText="1"/>
    </xf>
    <xf numFmtId="1" fontId="24" fillId="0" borderId="64" xfId="0" applyNumberFormat="1" applyFont="1" applyBorder="1" applyAlignment="1">
      <alignment horizontal="center"/>
    </xf>
    <xf numFmtId="3" fontId="13" fillId="0" borderId="65" xfId="0" applyNumberFormat="1" applyFont="1" applyBorder="1" applyAlignment="1">
      <alignment horizontal="center"/>
    </xf>
    <xf numFmtId="37" fontId="6" fillId="0" borderId="33" xfId="0" applyNumberFormat="1" applyFont="1" applyBorder="1" applyAlignment="1">
      <alignment horizontal="center" vertical="top" wrapText="1"/>
    </xf>
    <xf numFmtId="164" fontId="23" fillId="0" borderId="33" xfId="0" applyNumberFormat="1" applyFont="1" applyBorder="1" applyAlignment="1">
      <alignment horizontal="center"/>
    </xf>
    <xf numFmtId="3" fontId="9" fillId="7" borderId="35" xfId="0" applyNumberFormat="1" applyFont="1" applyFill="1" applyBorder="1" applyAlignment="1">
      <alignment horizontal="center"/>
    </xf>
    <xf numFmtId="37" fontId="6" fillId="9" borderId="32" xfId="0" applyNumberFormat="1" applyFont="1" applyFill="1" applyBorder="1" applyAlignment="1">
      <alignment vertical="top" wrapText="1"/>
    </xf>
    <xf numFmtId="3" fontId="13" fillId="9" borderId="61" xfId="0" applyNumberFormat="1" applyFont="1" applyFill="1" applyBorder="1" applyAlignment="1">
      <alignment horizontal="center"/>
    </xf>
    <xf numFmtId="166" fontId="13" fillId="9" borderId="32"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2" fillId="9" borderId="21" xfId="0" applyNumberFormat="1" applyFont="1" applyFill="1" applyBorder="1"/>
    <xf numFmtId="1" fontId="24" fillId="9" borderId="62" xfId="0" applyNumberFormat="1" applyFont="1" applyFill="1" applyBorder="1" applyAlignment="1">
      <alignment horizontal="center"/>
    </xf>
    <xf numFmtId="3" fontId="13" fillId="9" borderId="62" xfId="0" applyNumberFormat="1" applyFont="1" applyFill="1" applyBorder="1" applyAlignment="1">
      <alignment horizontal="center"/>
    </xf>
    <xf numFmtId="164" fontId="23" fillId="9" borderId="21" xfId="0" applyNumberFormat="1" applyFont="1" applyFill="1" applyBorder="1"/>
    <xf numFmtId="1" fontId="24" fillId="9" borderId="62" xfId="0" applyNumberFormat="1" applyFont="1" applyFill="1" applyBorder="1" applyAlignment="1">
      <alignment horizontal="center"/>
    </xf>
    <xf numFmtId="166" fontId="13" fillId="9" borderId="21" xfId="0" applyNumberFormat="1" applyFont="1" applyFill="1" applyBorder="1" applyAlignment="1">
      <alignment horizontal="center"/>
    </xf>
    <xf numFmtId="3" fontId="13" fillId="9" borderId="24" xfId="0" applyNumberFormat="1" applyFont="1" applyFill="1" applyBorder="1" applyAlignment="1">
      <alignment horizontal="center"/>
    </xf>
    <xf numFmtId="3" fontId="13" fillId="9" borderId="62" xfId="0" applyNumberFormat="1" applyFont="1" applyFill="1" applyBorder="1" applyAlignment="1">
      <alignment horizontal="center"/>
    </xf>
    <xf numFmtId="3" fontId="9" fillId="7" borderId="44" xfId="0" applyNumberFormat="1" applyFont="1" applyFill="1" applyBorder="1" applyAlignment="1">
      <alignment horizontal="center"/>
    </xf>
    <xf numFmtId="3" fontId="5" fillId="7" borderId="44" xfId="0" applyNumberFormat="1" applyFont="1" applyFill="1" applyBorder="1" applyAlignment="1">
      <alignment horizontal="center"/>
    </xf>
    <xf numFmtId="3" fontId="5" fillId="7" borderId="43" xfId="0" applyNumberFormat="1" applyFont="1" applyFill="1" applyBorder="1" applyAlignment="1">
      <alignment horizontal="center"/>
    </xf>
    <xf numFmtId="3" fontId="8" fillId="7" borderId="43" xfId="0" applyNumberFormat="1" applyFont="1" applyFill="1" applyBorder="1" applyAlignment="1">
      <alignment horizontal="center"/>
    </xf>
    <xf numFmtId="3" fontId="10" fillId="7" borderId="24" xfId="0" applyNumberFormat="1" applyFont="1" applyFill="1" applyBorder="1" applyAlignment="1">
      <alignment horizontal="center" vertical="center"/>
    </xf>
    <xf numFmtId="37" fontId="6" fillId="9" borderId="21" xfId="0" applyNumberFormat="1" applyFont="1" applyFill="1" applyBorder="1" applyAlignment="1">
      <alignment vertical="top" wrapText="1"/>
    </xf>
    <xf numFmtId="164" fontId="22" fillId="9" borderId="21" xfId="0" applyNumberFormat="1" applyFont="1" applyFill="1" applyBorder="1" applyAlignment="1">
      <alignment horizontal="center"/>
    </xf>
    <xf numFmtId="164" fontId="23" fillId="9" borderId="27" xfId="0" applyNumberFormat="1" applyFont="1" applyFill="1" applyBorder="1" applyAlignment="1">
      <alignment horizontal="center" vertical="center"/>
    </xf>
    <xf numFmtId="1" fontId="24" fillId="9" borderId="63" xfId="0" applyNumberFormat="1" applyFont="1" applyFill="1" applyBorder="1" applyAlignment="1">
      <alignment horizontal="center" vertical="center"/>
    </xf>
    <xf numFmtId="3" fontId="13" fillId="9" borderId="28" xfId="0" applyNumberFormat="1" applyFont="1" applyFill="1" applyBorder="1" applyAlignment="1">
      <alignment horizontal="center" vertical="center"/>
    </xf>
    <xf numFmtId="3" fontId="13" fillId="9" borderId="63" xfId="0" applyNumberFormat="1" applyFont="1" applyFill="1" applyBorder="1" applyAlignment="1">
      <alignment horizontal="center"/>
    </xf>
    <xf numFmtId="164" fontId="23" fillId="0" borderId="19" xfId="0" applyNumberFormat="1" applyFont="1" applyBorder="1" applyAlignment="1">
      <alignment horizontal="center"/>
    </xf>
    <xf numFmtId="165" fontId="10" fillId="6" borderId="32" xfId="0" applyNumberFormat="1" applyFont="1" applyFill="1" applyBorder="1" applyAlignment="1">
      <alignment horizontal="center"/>
    </xf>
    <xf numFmtId="164" fontId="10" fillId="6" borderId="22" xfId="0" applyNumberFormat="1" applyFont="1" applyFill="1" applyBorder="1" applyAlignment="1">
      <alignment horizontal="center"/>
    </xf>
    <xf numFmtId="164" fontId="23" fillId="0" borderId="20" xfId="0" applyNumberFormat="1" applyFont="1" applyBorder="1" applyAlignment="1">
      <alignment horizontal="center"/>
    </xf>
    <xf numFmtId="165" fontId="10" fillId="6" borderId="40" xfId="0" applyNumberFormat="1" applyFont="1" applyFill="1" applyBorder="1" applyAlignment="1">
      <alignment horizontal="center"/>
    </xf>
    <xf numFmtId="164" fontId="10" fillId="6" borderId="43" xfId="0" applyNumberFormat="1" applyFont="1" applyFill="1" applyBorder="1" applyAlignment="1">
      <alignment horizontal="center"/>
    </xf>
    <xf numFmtId="3" fontId="9" fillId="7" borderId="44" xfId="0" applyNumberFormat="1" applyFont="1" applyFill="1" applyBorder="1" applyAlignment="1">
      <alignment horizontal="center"/>
    </xf>
    <xf numFmtId="165" fontId="10" fillId="6" borderId="40" xfId="0" applyNumberFormat="1" applyFont="1" applyFill="1" applyBorder="1" applyAlignment="1">
      <alignment horizontal="center"/>
    </xf>
    <xf numFmtId="3" fontId="9" fillId="7" borderId="43" xfId="0" applyNumberFormat="1" applyFont="1" applyFill="1" applyBorder="1" applyAlignment="1">
      <alignment horizontal="center"/>
    </xf>
    <xf numFmtId="3" fontId="16" fillId="0" borderId="42" xfId="0" applyNumberFormat="1" applyFont="1" applyBorder="1" applyAlignment="1">
      <alignment horizontal="center"/>
    </xf>
    <xf numFmtId="1" fontId="27" fillId="0" borderId="76" xfId="0" applyNumberFormat="1" applyFont="1" applyBorder="1" applyAlignment="1">
      <alignment horizontal="center"/>
    </xf>
    <xf numFmtId="166" fontId="28" fillId="0" borderId="77" xfId="0" applyNumberFormat="1" applyFont="1" applyBorder="1" applyAlignment="1">
      <alignment horizontal="center"/>
    </xf>
    <xf numFmtId="3" fontId="28" fillId="0" borderId="77" xfId="0" applyNumberFormat="1" applyFont="1" applyBorder="1" applyAlignment="1">
      <alignment horizontal="center"/>
    </xf>
    <xf numFmtId="166" fontId="17" fillId="0" borderId="19" xfId="0" applyNumberFormat="1" applyFont="1" applyBorder="1" applyAlignment="1">
      <alignment horizontal="center"/>
    </xf>
    <xf numFmtId="3" fontId="17" fillId="0" borderId="41" xfId="0" applyNumberFormat="1" applyFont="1" applyBorder="1" applyAlignment="1">
      <alignment horizontal="center"/>
    </xf>
    <xf numFmtId="3" fontId="19" fillId="0" borderId="42" xfId="0" applyNumberFormat="1" applyFont="1" applyBorder="1" applyAlignment="1">
      <alignment horizontal="center"/>
    </xf>
    <xf numFmtId="165" fontId="10" fillId="6" borderId="79" xfId="0" applyNumberFormat="1" applyFont="1" applyFill="1" applyBorder="1" applyAlignment="1">
      <alignment horizontal="center"/>
    </xf>
    <xf numFmtId="1" fontId="24" fillId="0" borderId="80" xfId="0" applyNumberFormat="1" applyFont="1" applyBorder="1" applyAlignment="1">
      <alignment horizontal="center"/>
    </xf>
    <xf numFmtId="3" fontId="13" fillId="0" borderId="81" xfId="0" applyNumberFormat="1" applyFont="1" applyBorder="1" applyAlignment="1">
      <alignment horizontal="center"/>
    </xf>
    <xf numFmtId="3" fontId="13" fillId="0" borderId="80" xfId="0" applyNumberFormat="1" applyFont="1" applyBorder="1" applyAlignment="1">
      <alignment horizontal="center"/>
    </xf>
    <xf numFmtId="37" fontId="6" fillId="0" borderId="19" xfId="0" applyNumberFormat="1" applyFont="1" applyBorder="1" applyAlignment="1">
      <alignment horizontal="center" vertical="top" wrapText="1"/>
    </xf>
    <xf numFmtId="164" fontId="22" fillId="0" borderId="20" xfId="0" applyNumberFormat="1" applyFont="1" applyBorder="1" applyAlignment="1"/>
    <xf numFmtId="37" fontId="6" fillId="0" borderId="20" xfId="0" applyNumberFormat="1" applyFont="1" applyBorder="1" applyAlignment="1">
      <alignment horizontal="center" vertical="top" wrapText="1"/>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left"/>
    </xf>
    <xf numFmtId="164" fontId="10" fillId="6" borderId="24" xfId="0" applyNumberFormat="1" applyFont="1" applyFill="1" applyBorder="1" applyAlignment="1">
      <alignment horizontal="center"/>
    </xf>
    <xf numFmtId="164" fontId="5" fillId="6" borderId="24" xfId="0" applyNumberFormat="1" applyFont="1" applyFill="1" applyBorder="1" applyAlignment="1">
      <alignment horizontal="center"/>
    </xf>
    <xf numFmtId="3" fontId="18" fillId="9" borderId="44" xfId="0" applyNumberFormat="1" applyFont="1" applyFill="1" applyBorder="1" applyAlignment="1">
      <alignment horizontal="center"/>
    </xf>
    <xf numFmtId="3" fontId="18" fillId="9" borderId="43" xfId="0" applyNumberFormat="1" applyFont="1" applyFill="1" applyBorder="1" applyAlignment="1">
      <alignment horizontal="center"/>
    </xf>
    <xf numFmtId="3" fontId="18" fillId="9" borderId="24" xfId="0" applyNumberFormat="1" applyFont="1" applyFill="1" applyBorder="1" applyAlignment="1">
      <alignment horizontal="center"/>
    </xf>
    <xf numFmtId="3" fontId="10" fillId="6" borderId="22" xfId="0" applyNumberFormat="1" applyFont="1" applyFill="1" applyBorder="1" applyAlignment="1">
      <alignment horizontal="center"/>
    </xf>
    <xf numFmtId="165" fontId="10" fillId="6" borderId="39" xfId="0" applyNumberFormat="1" applyFont="1" applyFill="1" applyBorder="1" applyAlignment="1">
      <alignment horizontal="center"/>
    </xf>
    <xf numFmtId="164" fontId="10" fillId="6" borderId="44" xfId="0" applyNumberFormat="1" applyFont="1" applyFill="1" applyBorder="1" applyAlignment="1">
      <alignment horizontal="center"/>
    </xf>
    <xf numFmtId="3" fontId="9" fillId="7" borderId="42" xfId="0" applyNumberFormat="1" applyFont="1" applyFill="1" applyBorder="1" applyAlignment="1">
      <alignment horizontal="center"/>
    </xf>
    <xf numFmtId="37" fontId="6" fillId="0" borderId="83" xfId="0" applyNumberFormat="1" applyFont="1" applyBorder="1" applyAlignment="1">
      <alignment wrapText="1"/>
    </xf>
    <xf numFmtId="164" fontId="23" fillId="0" borderId="83" xfId="0" applyNumberFormat="1" applyFont="1" applyBorder="1" applyAlignment="1"/>
    <xf numFmtId="165" fontId="10" fillId="6" borderId="83" xfId="0" applyNumberFormat="1" applyFont="1" applyFill="1" applyBorder="1" applyAlignment="1">
      <alignment horizontal="center"/>
    </xf>
    <xf numFmtId="164" fontId="10" fillId="6" borderId="84" xfId="0" applyNumberFormat="1" applyFont="1" applyFill="1" applyBorder="1" applyAlignment="1">
      <alignment horizontal="center"/>
    </xf>
    <xf numFmtId="1" fontId="24" fillId="0" borderId="85" xfId="0" applyNumberFormat="1" applyFont="1" applyBorder="1" applyAlignment="1">
      <alignment horizontal="center"/>
    </xf>
    <xf numFmtId="166" fontId="13" fillId="0" borderId="83" xfId="0" applyNumberFormat="1" applyFont="1" applyBorder="1" applyAlignment="1">
      <alignment horizontal="center"/>
    </xf>
    <xf numFmtId="3" fontId="13" fillId="0" borderId="84" xfId="0" applyNumberFormat="1" applyFont="1" applyBorder="1" applyAlignment="1">
      <alignment horizontal="center"/>
    </xf>
    <xf numFmtId="3" fontId="13" fillId="0" borderId="85" xfId="0" applyNumberFormat="1" applyFont="1" applyBorder="1" applyAlignment="1">
      <alignment horizontal="center"/>
    </xf>
    <xf numFmtId="3" fontId="10" fillId="7" borderId="84" xfId="0" applyNumberFormat="1" applyFont="1" applyFill="1" applyBorder="1" applyAlignment="1">
      <alignment horizontal="center"/>
    </xf>
    <xf numFmtId="165" fontId="10" fillId="6" borderId="20" xfId="0" applyNumberFormat="1" applyFont="1" applyFill="1" applyBorder="1" applyAlignment="1">
      <alignment horizontal="center"/>
    </xf>
    <xf numFmtId="164" fontId="10" fillId="6" borderId="42" xfId="0" applyNumberFormat="1" applyFont="1" applyFill="1" applyBorder="1" applyAlignment="1">
      <alignment horizontal="center"/>
    </xf>
    <xf numFmtId="3" fontId="10" fillId="7" borderId="42" xfId="0" applyNumberFormat="1" applyFont="1" applyFill="1" applyBorder="1" applyAlignment="1">
      <alignment horizontal="center"/>
    </xf>
    <xf numFmtId="165" fontId="10" fillId="6" borderId="26" xfId="0" applyNumberFormat="1" applyFont="1" applyFill="1" applyBorder="1" applyAlignment="1">
      <alignment horizontal="center"/>
    </xf>
    <xf numFmtId="164" fontId="10" fillId="6" borderId="58" xfId="0" applyNumberFormat="1" applyFont="1" applyFill="1" applyBorder="1" applyAlignment="1">
      <alignment horizontal="center"/>
    </xf>
    <xf numFmtId="3" fontId="10" fillId="7" borderId="58" xfId="0" applyNumberFormat="1" applyFont="1" applyFill="1" applyBorder="1" applyAlignment="1">
      <alignment horizontal="center"/>
    </xf>
    <xf numFmtId="164" fontId="23" fillId="0" borderId="20" xfId="0" applyNumberFormat="1" applyFont="1" applyBorder="1" applyAlignment="1">
      <alignment vertical="center" wrapText="1"/>
    </xf>
    <xf numFmtId="166" fontId="17" fillId="0" borderId="20" xfId="0" applyNumberFormat="1" applyFont="1" applyBorder="1" applyAlignment="1">
      <alignment horizontal="center"/>
    </xf>
    <xf numFmtId="164" fontId="23" fillId="0" borderId="29" xfId="0" applyNumberFormat="1" applyFont="1" applyBorder="1" applyAlignment="1">
      <alignment horizontal="center"/>
    </xf>
    <xf numFmtId="165" fontId="10" fillId="6" borderId="30" xfId="0" applyNumberFormat="1" applyFont="1" applyFill="1" applyBorder="1" applyAlignment="1">
      <alignment horizontal="center"/>
    </xf>
    <xf numFmtId="164" fontId="10" fillId="6" borderId="31" xfId="0" applyNumberFormat="1" applyFont="1" applyFill="1" applyBorder="1" applyAlignment="1">
      <alignment horizontal="center"/>
    </xf>
    <xf numFmtId="164" fontId="23" fillId="9" borderId="32" xfId="0" applyNumberFormat="1" applyFont="1" applyFill="1" applyBorder="1" applyAlignment="1"/>
    <xf numFmtId="1" fontId="24" fillId="9" borderId="61" xfId="0" applyNumberFormat="1" applyFont="1" applyFill="1" applyBorder="1" applyAlignment="1">
      <alignment horizontal="center"/>
    </xf>
    <xf numFmtId="167" fontId="13" fillId="9" borderId="32" xfId="0" applyNumberFormat="1" applyFont="1" applyFill="1" applyBorder="1" applyAlignment="1">
      <alignment horizontal="center"/>
    </xf>
    <xf numFmtId="3" fontId="13" fillId="9" borderId="22" xfId="0" applyNumberFormat="1" applyFont="1" applyFill="1" applyBorder="1" applyAlignment="1">
      <alignment horizontal="center"/>
    </xf>
    <xf numFmtId="164" fontId="23" fillId="9" borderId="21" xfId="0" applyNumberFormat="1" applyFont="1" applyFill="1" applyBorder="1" applyAlignment="1"/>
    <xf numFmtId="164" fontId="23" fillId="9" borderId="21" xfId="0" applyNumberFormat="1" applyFont="1" applyFill="1" applyBorder="1" applyAlignment="1">
      <alignment horizontal="center"/>
    </xf>
    <xf numFmtId="164" fontId="23" fillId="9" borderId="39" xfId="0" applyNumberFormat="1" applyFont="1" applyFill="1" applyBorder="1" applyAlignment="1">
      <alignment horizontal="center" vertical="center"/>
    </xf>
    <xf numFmtId="165" fontId="10" fillId="6" borderId="39" xfId="0" applyNumberFormat="1" applyFont="1" applyFill="1" applyBorder="1" applyAlignment="1">
      <alignment horizontal="center" vertical="center"/>
    </xf>
    <xf numFmtId="164" fontId="10" fillId="6" borderId="44" xfId="0" applyNumberFormat="1" applyFont="1" applyFill="1" applyBorder="1" applyAlignment="1">
      <alignment horizontal="center" vertical="center"/>
    </xf>
    <xf numFmtId="1" fontId="24" fillId="9" borderId="88" xfId="0" applyNumberFormat="1" applyFont="1" applyFill="1" applyBorder="1" applyAlignment="1">
      <alignment horizontal="center" vertical="center"/>
    </xf>
    <xf numFmtId="3" fontId="13" fillId="9" borderId="44" xfId="0" applyNumberFormat="1" applyFont="1" applyFill="1" applyBorder="1" applyAlignment="1">
      <alignment horizontal="center" vertical="center"/>
    </xf>
    <xf numFmtId="3" fontId="13" fillId="9" borderId="88" xfId="0" applyNumberFormat="1" applyFont="1" applyFill="1" applyBorder="1" applyAlignment="1">
      <alignment horizontal="center"/>
    </xf>
    <xf numFmtId="166" fontId="13" fillId="9" borderId="39" xfId="0" applyNumberFormat="1" applyFont="1" applyFill="1" applyBorder="1" applyAlignment="1">
      <alignment horizontal="center"/>
    </xf>
    <xf numFmtId="37" fontId="6" fillId="0" borderId="89" xfId="0" applyNumberFormat="1" applyFont="1" applyBorder="1" applyAlignment="1">
      <alignment vertical="top" wrapText="1"/>
    </xf>
    <xf numFmtId="164" fontId="23" fillId="0" borderId="89" xfId="0" applyNumberFormat="1" applyFont="1" applyBorder="1" applyAlignment="1">
      <alignment horizontal="center"/>
    </xf>
    <xf numFmtId="165" fontId="10" fillId="6" borderId="90" xfId="0" applyNumberFormat="1" applyFont="1" applyFill="1" applyBorder="1" applyAlignment="1">
      <alignment horizontal="center"/>
    </xf>
    <xf numFmtId="164" fontId="10" fillId="6" borderId="91" xfId="0" applyNumberFormat="1" applyFont="1" applyFill="1" applyBorder="1" applyAlignment="1">
      <alignment horizontal="center"/>
    </xf>
    <xf numFmtId="1" fontId="24" fillId="0" borderId="92" xfId="0" applyNumberFormat="1" applyFont="1" applyBorder="1" applyAlignment="1">
      <alignment horizontal="center"/>
    </xf>
    <xf numFmtId="166" fontId="13" fillId="0" borderId="89" xfId="0" applyNumberFormat="1" applyFont="1" applyBorder="1" applyAlignment="1">
      <alignment horizontal="center"/>
    </xf>
    <xf numFmtId="3" fontId="13" fillId="0" borderId="93" xfId="0" applyNumberFormat="1" applyFont="1" applyBorder="1" applyAlignment="1">
      <alignment horizontal="center"/>
    </xf>
    <xf numFmtId="3" fontId="13" fillId="0" borderId="92" xfId="0" applyNumberFormat="1" applyFont="1" applyBorder="1" applyAlignment="1">
      <alignment horizontal="center"/>
    </xf>
    <xf numFmtId="3" fontId="9" fillId="7" borderId="91" xfId="0" applyNumberFormat="1" applyFont="1" applyFill="1" applyBorder="1" applyAlignment="1">
      <alignment horizontal="center"/>
    </xf>
    <xf numFmtId="37" fontId="6" fillId="0" borderId="32" xfId="0" applyNumberFormat="1" applyFont="1" applyBorder="1" applyAlignment="1">
      <alignment vertical="top" wrapText="1"/>
    </xf>
    <xf numFmtId="164" fontId="23" fillId="0" borderId="32" xfId="0" applyNumberFormat="1" applyFont="1" applyBorder="1" applyAlignment="1">
      <alignment horizontal="center"/>
    </xf>
    <xf numFmtId="164" fontId="10" fillId="6" borderId="41" xfId="0" applyNumberFormat="1" applyFont="1" applyFill="1" applyBorder="1" applyAlignment="1">
      <alignment horizontal="center"/>
    </xf>
    <xf numFmtId="1" fontId="24" fillId="0" borderId="61" xfId="0" applyNumberFormat="1" applyFont="1" applyBorder="1" applyAlignment="1">
      <alignment horizontal="center"/>
    </xf>
    <xf numFmtId="166" fontId="13" fillId="0" borderId="32" xfId="0" applyNumberFormat="1" applyFont="1" applyBorder="1" applyAlignment="1">
      <alignment horizontal="center"/>
    </xf>
    <xf numFmtId="3" fontId="13" fillId="0" borderId="61" xfId="0" applyNumberFormat="1" applyFont="1" applyBorder="1" applyAlignment="1">
      <alignment horizontal="center"/>
    </xf>
    <xf numFmtId="37" fontId="6" fillId="0" borderId="40" xfId="0" applyNumberFormat="1" applyFont="1" applyBorder="1" applyAlignment="1">
      <alignment vertical="top" wrapText="1"/>
    </xf>
    <xf numFmtId="164" fontId="23" fillId="0" borderId="40" xfId="0" applyNumberFormat="1" applyFont="1" applyBorder="1" applyAlignment="1">
      <alignment horizontal="center"/>
    </xf>
    <xf numFmtId="1" fontId="24" fillId="0" borderId="88" xfId="0" applyNumberFormat="1" applyFont="1" applyBorder="1" applyAlignment="1">
      <alignment horizontal="center"/>
    </xf>
    <xf numFmtId="166" fontId="13" fillId="0" borderId="40" xfId="0" applyNumberFormat="1" applyFont="1" applyBorder="1" applyAlignment="1">
      <alignment horizontal="center"/>
    </xf>
    <xf numFmtId="3" fontId="13" fillId="0" borderId="44" xfId="0" applyNumberFormat="1" applyFont="1" applyBorder="1" applyAlignment="1">
      <alignment horizontal="center"/>
    </xf>
    <xf numFmtId="3" fontId="13" fillId="0" borderId="88" xfId="0" applyNumberFormat="1" applyFont="1" applyBorder="1" applyAlignment="1">
      <alignment horizontal="center"/>
    </xf>
    <xf numFmtId="37" fontId="6" fillId="0" borderId="79" xfId="0" applyNumberFormat="1" applyFont="1" applyBorder="1" applyAlignment="1">
      <alignment vertical="top" wrapText="1"/>
    </xf>
    <xf numFmtId="164" fontId="23" fillId="0" borderId="79" xfId="0" applyNumberFormat="1" applyFont="1" applyBorder="1"/>
    <xf numFmtId="164" fontId="10" fillId="6" borderId="81" xfId="0" applyNumberFormat="1" applyFont="1" applyFill="1" applyBorder="1" applyAlignment="1">
      <alignment horizontal="center"/>
    </xf>
    <xf numFmtId="166" fontId="13" fillId="0" borderId="79" xfId="0" applyNumberFormat="1" applyFont="1" applyBorder="1" applyAlignment="1">
      <alignment horizontal="center"/>
    </xf>
    <xf numFmtId="3" fontId="10" fillId="7" borderId="81" xfId="0" applyNumberFormat="1" applyFont="1" applyFill="1" applyBorder="1"/>
    <xf numFmtId="164" fontId="23" fillId="0" borderId="40" xfId="0" applyNumberFormat="1" applyFont="1" applyBorder="1"/>
    <xf numFmtId="3" fontId="19" fillId="0" borderId="44" xfId="0" applyNumberFormat="1" applyFont="1" applyBorder="1" applyAlignment="1">
      <alignment horizontal="center"/>
    </xf>
    <xf numFmtId="0" fontId="12" fillId="8" borderId="55" xfId="0" applyFont="1" applyFill="1" applyBorder="1" applyAlignment="1">
      <alignment horizontal="center" vertical="center" wrapText="1"/>
    </xf>
    <xf numFmtId="0" fontId="2" fillId="0" borderId="56" xfId="0" applyFont="1" applyBorder="1"/>
    <xf numFmtId="0" fontId="22" fillId="0" borderId="19" xfId="0" applyFont="1" applyBorder="1" applyAlignment="1">
      <alignment horizontal="center" vertical="center" wrapText="1"/>
    </xf>
    <xf numFmtId="0" fontId="2" fillId="0" borderId="20" xfId="0" applyFont="1" applyBorder="1"/>
    <xf numFmtId="0" fontId="2" fillId="0" borderId="26" xfId="0" applyFont="1" applyBorder="1"/>
    <xf numFmtId="49" fontId="3" fillId="0" borderId="19" xfId="0" applyNumberFormat="1" applyFont="1" applyBorder="1" applyAlignment="1">
      <alignment horizontal="left" vertical="center" wrapText="1"/>
    </xf>
    <xf numFmtId="0" fontId="2" fillId="0" borderId="89" xfId="0" applyFont="1" applyBorder="1"/>
    <xf numFmtId="0" fontId="12" fillId="8" borderId="56" xfId="0" applyFont="1" applyFill="1" applyBorder="1" applyAlignment="1">
      <alignment horizontal="center" vertical="center" wrapText="1"/>
    </xf>
    <xf numFmtId="0" fontId="2" fillId="0" borderId="94" xfId="0" applyFont="1" applyBorder="1"/>
    <xf numFmtId="49" fontId="3" fillId="0" borderId="20" xfId="0" applyNumberFormat="1" applyFont="1" applyBorder="1" applyAlignment="1">
      <alignment horizontal="left" vertical="center" wrapText="1"/>
    </xf>
    <xf numFmtId="0" fontId="2" fillId="0" borderId="57" xfId="0" applyFont="1" applyBorder="1"/>
    <xf numFmtId="0" fontId="2" fillId="0" borderId="71" xfId="0" applyFont="1" applyBorder="1"/>
    <xf numFmtId="0" fontId="22" fillId="0" borderId="20" xfId="0" applyFont="1" applyBorder="1" applyAlignment="1">
      <alignment horizontal="center" vertical="center" wrapText="1"/>
    </xf>
    <xf numFmtId="0" fontId="2" fillId="0" borderId="75" xfId="0" applyFont="1" applyBorder="1"/>
    <xf numFmtId="0" fontId="2" fillId="0" borderId="40" xfId="0" applyFont="1" applyBorder="1"/>
    <xf numFmtId="0" fontId="2" fillId="0" borderId="72" xfId="0" applyFont="1" applyBorder="1"/>
    <xf numFmtId="0" fontId="3" fillId="0" borderId="19" xfId="0" applyFont="1" applyBorder="1" applyAlignment="1">
      <alignment horizontal="left" vertical="center" wrapText="1"/>
    </xf>
    <xf numFmtId="0" fontId="30" fillId="8" borderId="55" xfId="0" applyFont="1" applyFill="1" applyBorder="1" applyAlignment="1">
      <alignment horizontal="center" vertical="center" wrapText="1"/>
    </xf>
    <xf numFmtId="0" fontId="2" fillId="0" borderId="74" xfId="0" applyFont="1" applyBorder="1"/>
    <xf numFmtId="0" fontId="2" fillId="0" borderId="59" xfId="0" applyFont="1" applyBorder="1"/>
    <xf numFmtId="0" fontId="2" fillId="0" borderId="73" xfId="0" applyFont="1" applyBorder="1"/>
    <xf numFmtId="37" fontId="29" fillId="0" borderId="36" xfId="0" applyNumberFormat="1" applyFont="1" applyBorder="1" applyAlignment="1">
      <alignment horizontal="center" vertical="center" wrapText="1"/>
    </xf>
    <xf numFmtId="0" fontId="2" fillId="0" borderId="36" xfId="0" applyFont="1" applyBorder="1"/>
    <xf numFmtId="0" fontId="2" fillId="0" borderId="37" xfId="0" applyFont="1" applyBorder="1"/>
    <xf numFmtId="0" fontId="12" fillId="8" borderId="86" xfId="0" applyFont="1" applyFill="1" applyBorder="1" applyAlignment="1">
      <alignment horizontal="center" vertical="center" wrapText="1"/>
    </xf>
    <xf numFmtId="0" fontId="3" fillId="9" borderId="19" xfId="0" applyFont="1" applyFill="1" applyBorder="1" applyAlignment="1">
      <alignment horizontal="left" vertical="center" wrapText="1"/>
    </xf>
    <xf numFmtId="0" fontId="3" fillId="9" borderId="87" xfId="0" applyFont="1" applyFill="1" applyBorder="1" applyAlignment="1">
      <alignment horizontal="left" vertical="center" wrapText="1"/>
    </xf>
    <xf numFmtId="0" fontId="2" fillId="0" borderId="78" xfId="0" applyFont="1" applyBorder="1"/>
    <xf numFmtId="0" fontId="22" fillId="0" borderId="32" xfId="0" applyFont="1" applyBorder="1" applyAlignment="1">
      <alignment horizontal="center" vertical="center" wrapText="1"/>
    </xf>
    <xf numFmtId="0" fontId="2" fillId="0" borderId="79" xfId="0" applyFont="1" applyBorder="1"/>
    <xf numFmtId="49" fontId="3" fillId="0" borderId="32" xfId="0" applyNumberFormat="1" applyFont="1" applyBorder="1" applyAlignment="1">
      <alignment horizontal="left" vertical="center" wrapText="1"/>
    </xf>
    <xf numFmtId="0" fontId="2" fillId="0" borderId="69" xfId="0" applyFont="1" applyBorder="1"/>
    <xf numFmtId="0" fontId="12" fillId="8" borderId="70" xfId="0" applyFont="1" applyFill="1" applyBorder="1" applyAlignment="1">
      <alignment horizontal="center" vertical="center" wrapText="1"/>
    </xf>
    <xf numFmtId="0" fontId="12" fillId="8" borderId="60" xfId="0" applyFont="1" applyFill="1" applyBorder="1" applyAlignment="1">
      <alignment horizontal="center" vertical="center" wrapText="1"/>
    </xf>
    <xf numFmtId="0" fontId="18" fillId="9" borderId="19"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83" xfId="0" applyFont="1" applyBorder="1" applyAlignment="1">
      <alignment horizontal="left" vertical="center" wrapText="1"/>
    </xf>
    <xf numFmtId="0" fontId="2" fillId="0" borderId="68" xfId="0" applyFont="1" applyBorder="1"/>
    <xf numFmtId="0" fontId="12" fillId="8" borderId="82" xfId="0" applyFont="1" applyFill="1" applyBorder="1" applyAlignment="1">
      <alignment horizontal="center" vertical="center" wrapText="1"/>
    </xf>
    <xf numFmtId="49" fontId="3" fillId="0" borderId="76" xfId="0" applyNumberFormat="1" applyFont="1" applyBorder="1" applyAlignment="1">
      <alignment horizontal="left" vertical="center" wrapText="1"/>
    </xf>
    <xf numFmtId="37" fontId="29" fillId="9" borderId="36" xfId="0" applyNumberFormat="1" applyFont="1" applyFill="1" applyBorder="1" applyAlignment="1">
      <alignment vertical="center" wrapText="1"/>
    </xf>
    <xf numFmtId="0" fontId="21" fillId="5" borderId="49" xfId="0" applyFont="1" applyFill="1" applyBorder="1" applyAlignment="1">
      <alignment horizontal="center" vertical="center"/>
    </xf>
    <xf numFmtId="0" fontId="2" fillId="0" borderId="50" xfId="0" applyFont="1" applyBorder="1"/>
    <xf numFmtId="0" fontId="2" fillId="0" borderId="52" xfId="0" applyFont="1" applyBorder="1"/>
    <xf numFmtId="0" fontId="2" fillId="0" borderId="11" xfId="0" applyFont="1" applyBorder="1"/>
    <xf numFmtId="0" fontId="2" fillId="0" borderId="4" xfId="0" applyFont="1" applyBorder="1"/>
    <xf numFmtId="0" fontId="2" fillId="0" borderId="12"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applyFont="1" applyAlignment="1"/>
    <xf numFmtId="0" fontId="21" fillId="2" borderId="46" xfId="0" applyFont="1" applyFill="1" applyBorder="1" applyAlignment="1">
      <alignment horizontal="center" vertical="center" wrapText="1"/>
    </xf>
    <xf numFmtId="0" fontId="2" fillId="0" borderId="53" xfId="0" applyFont="1" applyBorder="1"/>
    <xf numFmtId="0" fontId="2" fillId="0" borderId="54" xfId="0" applyFont="1" applyBorder="1"/>
    <xf numFmtId="0" fontId="21" fillId="2" borderId="45" xfId="0" applyFont="1" applyFill="1" applyBorder="1" applyAlignment="1">
      <alignment horizontal="center" vertical="center" wrapText="1"/>
    </xf>
    <xf numFmtId="0" fontId="2" fillId="0" borderId="5" xfId="0" applyFont="1" applyBorder="1"/>
    <xf numFmtId="0" fontId="2" fillId="0" borderId="13" xfId="0" applyFont="1" applyBorder="1"/>
    <xf numFmtId="37" fontId="21" fillId="2" borderId="45" xfId="0" applyNumberFormat="1" applyFont="1" applyFill="1" applyBorder="1" applyAlignment="1">
      <alignment horizontal="center" vertical="center" wrapText="1"/>
    </xf>
    <xf numFmtId="164" fontId="21" fillId="2" borderId="45" xfId="0" applyNumberFormat="1" applyFont="1" applyFill="1" applyBorder="1" applyAlignment="1">
      <alignment horizontal="center" vertical="center" wrapText="1"/>
    </xf>
    <xf numFmtId="0" fontId="21" fillId="3" borderId="47" xfId="0" applyFont="1" applyFill="1" applyBorder="1" applyAlignment="1">
      <alignment horizontal="center" vertical="center" wrapText="1"/>
    </xf>
    <xf numFmtId="0" fontId="2" fillId="0" borderId="48" xfId="0" applyFont="1" applyBorder="1"/>
    <xf numFmtId="0" fontId="2" fillId="0" borderId="6" xfId="0" applyFont="1" applyBorder="1"/>
    <xf numFmtId="0" fontId="2" fillId="0" borderId="7" xfId="0" applyFont="1" applyBorder="1"/>
    <xf numFmtId="0" fontId="21" fillId="4" borderId="49" xfId="0" applyFont="1" applyFill="1" applyBorder="1" applyAlignment="1">
      <alignment horizontal="center" vertical="center" wrapText="1"/>
    </xf>
    <xf numFmtId="0" fontId="2" fillId="0" borderId="51" xfId="0" applyFont="1" applyBorder="1"/>
    <xf numFmtId="0" fontId="2" fillId="0" borderId="8" xfId="0" applyFont="1" applyBorder="1"/>
    <xf numFmtId="0" fontId="2" fillId="0" borderId="9" xfId="0" applyFont="1" applyBorder="1"/>
    <xf numFmtId="0" fontId="2" fillId="0" borderId="10" xfId="0" applyFont="1" applyBorder="1"/>
    <xf numFmtId="0" fontId="2" fillId="0" borderId="33" xfId="0" applyFont="1" applyBorder="1"/>
    <xf numFmtId="0" fontId="3" fillId="0" borderId="29" xfId="0" applyFont="1" applyBorder="1" applyAlignment="1">
      <alignment horizontal="left" vertical="center" wrapText="1"/>
    </xf>
  </cellXfs>
  <cellStyles count="1">
    <cellStyle name="Normal" xfId="0" builtinId="0"/>
  </cellStyles>
  <dxfs count="2">
    <dxf>
      <fill>
        <patternFill patternType="solid">
          <fgColor theme="0"/>
          <bgColor theme="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286"/>
  <sheetViews>
    <sheetView tabSelected="1" workbookViewId="0">
      <selection activeCell="G60" sqref="G60"/>
    </sheetView>
  </sheetViews>
  <sheetFormatPr baseColWidth="10" defaultColWidth="14.42578125" defaultRowHeight="15" customHeight="1"/>
  <cols>
    <col min="1" max="1" width="1" customWidth="1"/>
    <col min="2" max="2" width="10" customWidth="1"/>
    <col min="3" max="3" width="20.140625" customWidth="1"/>
    <col min="4" max="4" width="74.140625" customWidth="1"/>
    <col min="5" max="5" width="13.85546875" customWidth="1"/>
    <col min="6" max="6" width="18.5703125" customWidth="1"/>
    <col min="7" max="7" width="15.28515625" customWidth="1"/>
    <col min="8" max="8" width="16.85546875" customWidth="1"/>
  </cols>
  <sheetData>
    <row r="1" spans="1:14">
      <c r="A1" s="44"/>
      <c r="B1" s="286" t="s">
        <v>52</v>
      </c>
      <c r="C1" s="287"/>
      <c r="D1" s="287"/>
      <c r="E1" s="287"/>
      <c r="F1" s="287"/>
      <c r="G1" s="287"/>
      <c r="H1" s="287"/>
      <c r="I1" s="287"/>
      <c r="J1" s="287"/>
      <c r="K1" s="287"/>
      <c r="L1" s="287"/>
      <c r="M1" s="287"/>
      <c r="N1" s="287"/>
    </row>
    <row r="2" spans="1:14">
      <c r="B2" s="288"/>
      <c r="C2" s="289"/>
      <c r="D2" s="289"/>
      <c r="E2" s="289"/>
      <c r="F2" s="289"/>
      <c r="G2" s="289"/>
      <c r="H2" s="289"/>
      <c r="I2" s="289"/>
      <c r="J2" s="289"/>
      <c r="K2" s="289"/>
      <c r="L2" s="289"/>
      <c r="M2" s="289"/>
      <c r="N2" s="289"/>
    </row>
    <row r="3" spans="1:14" ht="15.75" thickBot="1">
      <c r="B3" s="288"/>
      <c r="C3" s="289"/>
      <c r="D3" s="289"/>
      <c r="E3" s="289"/>
      <c r="F3" s="289"/>
      <c r="G3" s="289"/>
      <c r="H3" s="289"/>
      <c r="I3" s="289"/>
      <c r="J3" s="289"/>
      <c r="K3" s="289"/>
      <c r="L3" s="289"/>
      <c r="M3" s="289"/>
      <c r="N3" s="289"/>
    </row>
    <row r="4" spans="1:14" ht="15.75" thickTop="1">
      <c r="B4" s="290" t="s">
        <v>0</v>
      </c>
      <c r="C4" s="293" t="s">
        <v>44</v>
      </c>
      <c r="D4" s="293" t="s">
        <v>45</v>
      </c>
      <c r="E4" s="296" t="s">
        <v>1</v>
      </c>
      <c r="F4" s="297" t="s">
        <v>2</v>
      </c>
      <c r="G4" s="298" t="s">
        <v>53</v>
      </c>
      <c r="H4" s="299"/>
      <c r="I4" s="302" t="s">
        <v>3</v>
      </c>
      <c r="J4" s="281"/>
      <c r="K4" s="303"/>
      <c r="L4" s="280" t="s">
        <v>4</v>
      </c>
      <c r="M4" s="281"/>
      <c r="N4" s="282"/>
    </row>
    <row r="5" spans="1:14" ht="15.75" thickBot="1">
      <c r="B5" s="291"/>
      <c r="C5" s="294"/>
      <c r="D5" s="294"/>
      <c r="E5" s="294"/>
      <c r="F5" s="294"/>
      <c r="G5" s="300"/>
      <c r="H5" s="301"/>
      <c r="I5" s="304"/>
      <c r="J5" s="305"/>
      <c r="K5" s="306"/>
      <c r="L5" s="283"/>
      <c r="M5" s="284"/>
      <c r="N5" s="285"/>
    </row>
    <row r="6" spans="1:14" ht="15.75" thickBot="1">
      <c r="B6" s="292"/>
      <c r="C6" s="295"/>
      <c r="D6" s="295"/>
      <c r="E6" s="295"/>
      <c r="F6" s="295"/>
      <c r="G6" s="45" t="s">
        <v>5</v>
      </c>
      <c r="H6" s="46" t="s">
        <v>6</v>
      </c>
      <c r="I6" s="47" t="s">
        <v>7</v>
      </c>
      <c r="J6" s="48" t="s">
        <v>8</v>
      </c>
      <c r="K6" s="49" t="s">
        <v>9</v>
      </c>
      <c r="L6" s="50" t="s">
        <v>10</v>
      </c>
      <c r="M6" s="51" t="s">
        <v>11</v>
      </c>
      <c r="N6" s="52" t="s">
        <v>12</v>
      </c>
    </row>
    <row r="7" spans="1:14" ht="15.75" customHeight="1">
      <c r="B7" s="239" t="s">
        <v>54</v>
      </c>
      <c r="C7" s="241" t="s">
        <v>14</v>
      </c>
      <c r="D7" s="244" t="s">
        <v>55</v>
      </c>
      <c r="E7" s="164"/>
      <c r="F7" s="165">
        <v>5742112000</v>
      </c>
      <c r="G7" s="58"/>
      <c r="H7" s="59"/>
      <c r="I7" s="53"/>
      <c r="J7" s="33"/>
      <c r="K7" s="54"/>
      <c r="L7" s="55"/>
      <c r="M7" s="33"/>
      <c r="N7" s="10"/>
    </row>
    <row r="8" spans="1:14" ht="15.75" customHeight="1">
      <c r="B8" s="240"/>
      <c r="C8" s="242"/>
      <c r="D8" s="242"/>
      <c r="E8" s="166" t="s">
        <v>21</v>
      </c>
      <c r="F8" s="105">
        <v>4413442000</v>
      </c>
      <c r="G8" s="167" t="s">
        <v>33</v>
      </c>
      <c r="H8" s="168">
        <v>1471147000</v>
      </c>
      <c r="I8" s="72">
        <v>463</v>
      </c>
      <c r="J8" s="34">
        <v>44587</v>
      </c>
      <c r="K8" s="73">
        <v>1594539000</v>
      </c>
      <c r="L8" s="74">
        <v>236719870</v>
      </c>
      <c r="M8" s="34">
        <v>44677</v>
      </c>
      <c r="N8" s="6">
        <f>K8-L8</f>
        <v>1357819130</v>
      </c>
    </row>
    <row r="9" spans="1:14" ht="15.75" customHeight="1">
      <c r="B9" s="240"/>
      <c r="C9" s="242"/>
      <c r="D9" s="242"/>
      <c r="E9" s="12"/>
      <c r="F9" s="70"/>
      <c r="G9" s="58"/>
      <c r="H9" s="59"/>
      <c r="I9" s="60"/>
      <c r="J9" s="32"/>
      <c r="K9" s="61"/>
      <c r="L9" s="74">
        <v>215708894</v>
      </c>
      <c r="M9" s="34">
        <v>44678</v>
      </c>
      <c r="N9" s="6">
        <f t="shared" ref="N9:N13" si="0">N8-L9</f>
        <v>1142110236</v>
      </c>
    </row>
    <row r="10" spans="1:14" ht="15.75" customHeight="1">
      <c r="B10" s="240"/>
      <c r="C10" s="242"/>
      <c r="D10" s="242"/>
      <c r="E10" s="12"/>
      <c r="F10" s="70"/>
      <c r="G10" s="58"/>
      <c r="H10" s="59"/>
      <c r="I10" s="60"/>
      <c r="J10" s="32"/>
      <c r="K10" s="61"/>
      <c r="L10" s="74">
        <v>367560260</v>
      </c>
      <c r="M10" s="34">
        <v>44687</v>
      </c>
      <c r="N10" s="6">
        <f t="shared" si="0"/>
        <v>774549976</v>
      </c>
    </row>
    <row r="11" spans="1:14" ht="15.75" customHeight="1">
      <c r="B11" s="240"/>
      <c r="C11" s="242"/>
      <c r="D11" s="242"/>
      <c r="E11" s="12"/>
      <c r="F11" s="70"/>
      <c r="G11" s="58"/>
      <c r="H11" s="59"/>
      <c r="I11" s="60"/>
      <c r="J11" s="32"/>
      <c r="K11" s="61"/>
      <c r="L11" s="74">
        <v>247800829</v>
      </c>
      <c r="M11" s="34">
        <v>44714</v>
      </c>
      <c r="N11" s="6">
        <f t="shared" si="0"/>
        <v>526749147</v>
      </c>
    </row>
    <row r="12" spans="1:14" ht="15.75" customHeight="1">
      <c r="B12" s="240"/>
      <c r="C12" s="242"/>
      <c r="D12" s="242"/>
      <c r="E12" s="12"/>
      <c r="F12" s="70"/>
      <c r="G12" s="167"/>
      <c r="H12" s="169"/>
      <c r="I12" s="72"/>
      <c r="J12" s="34"/>
      <c r="K12" s="80"/>
      <c r="L12" s="74">
        <v>263609075</v>
      </c>
      <c r="M12" s="34">
        <v>44742</v>
      </c>
      <c r="N12" s="6">
        <f t="shared" si="0"/>
        <v>263140072</v>
      </c>
    </row>
    <row r="13" spans="1:14" ht="15.75" customHeight="1">
      <c r="B13" s="240"/>
      <c r="C13" s="242"/>
      <c r="D13" s="242"/>
      <c r="E13" s="12"/>
      <c r="F13" s="70"/>
      <c r="G13" s="167"/>
      <c r="H13" s="169"/>
      <c r="I13" s="72"/>
      <c r="J13" s="34"/>
      <c r="K13" s="80"/>
      <c r="L13" s="74">
        <v>263129060</v>
      </c>
      <c r="M13" s="34">
        <v>44742</v>
      </c>
      <c r="N13" s="6">
        <f t="shared" si="0"/>
        <v>11012</v>
      </c>
    </row>
    <row r="14" spans="1:14" ht="15.75" customHeight="1">
      <c r="B14" s="240"/>
      <c r="C14" s="242"/>
      <c r="D14" s="242"/>
      <c r="E14" s="12"/>
      <c r="F14" s="70"/>
      <c r="G14" s="167" t="s">
        <v>17</v>
      </c>
      <c r="H14" s="169">
        <v>1471147000</v>
      </c>
      <c r="I14" s="72">
        <v>3463</v>
      </c>
      <c r="J14" s="34">
        <v>44925</v>
      </c>
      <c r="K14" s="80">
        <v>1471147000</v>
      </c>
      <c r="L14" s="62"/>
      <c r="M14" s="32"/>
      <c r="N14" s="6"/>
    </row>
    <row r="15" spans="1:14" ht="15.75" customHeight="1">
      <c r="B15" s="240"/>
      <c r="C15" s="242"/>
      <c r="D15" s="242"/>
      <c r="E15" s="12"/>
      <c r="F15" s="70"/>
      <c r="G15" s="58"/>
      <c r="H15" s="59"/>
      <c r="I15" s="60"/>
      <c r="J15" s="32"/>
      <c r="K15" s="78"/>
      <c r="L15" s="62"/>
      <c r="M15" s="32"/>
      <c r="N15" s="6"/>
    </row>
    <row r="16" spans="1:14" ht="15.75" customHeight="1">
      <c r="B16" s="240"/>
      <c r="C16" s="242"/>
      <c r="D16" s="242"/>
      <c r="E16" s="12"/>
      <c r="F16" s="57"/>
      <c r="G16" s="167" t="s">
        <v>20</v>
      </c>
      <c r="H16" s="169">
        <v>1471148000</v>
      </c>
      <c r="I16" s="60"/>
      <c r="J16" s="32"/>
      <c r="K16" s="61"/>
      <c r="L16" s="74"/>
      <c r="M16" s="34"/>
      <c r="N16" s="6"/>
    </row>
    <row r="17" spans="2:14" ht="15.75" customHeight="1">
      <c r="B17" s="240"/>
      <c r="C17" s="242"/>
      <c r="D17" s="242"/>
      <c r="E17" s="12"/>
      <c r="F17" s="57"/>
      <c r="G17" s="58"/>
      <c r="H17" s="59"/>
      <c r="I17" s="60"/>
      <c r="J17" s="32"/>
      <c r="K17" s="61"/>
      <c r="L17" s="74"/>
      <c r="M17" s="34"/>
      <c r="N17" s="6"/>
    </row>
    <row r="18" spans="2:14" ht="15.75" customHeight="1">
      <c r="B18" s="240"/>
      <c r="C18" s="242"/>
      <c r="D18" s="242"/>
      <c r="E18" s="166" t="s">
        <v>36</v>
      </c>
      <c r="F18" s="147">
        <v>1014180000</v>
      </c>
      <c r="G18" s="167" t="s">
        <v>33</v>
      </c>
      <c r="H18" s="170">
        <v>338060000</v>
      </c>
      <c r="I18" s="72">
        <v>463</v>
      </c>
      <c r="J18" s="34">
        <v>44587</v>
      </c>
      <c r="K18" s="80">
        <v>338060000</v>
      </c>
      <c r="L18" s="74">
        <v>104162813</v>
      </c>
      <c r="M18" s="34">
        <v>44677</v>
      </c>
      <c r="N18" s="6">
        <f>K18-L18</f>
        <v>233897187</v>
      </c>
    </row>
    <row r="19" spans="2:14" ht="15.75" customHeight="1">
      <c r="B19" s="240"/>
      <c r="C19" s="242"/>
      <c r="D19" s="242"/>
      <c r="E19" s="12"/>
      <c r="F19" s="57"/>
      <c r="G19" s="58"/>
      <c r="H19" s="59"/>
      <c r="I19" s="60"/>
      <c r="J19" s="32"/>
      <c r="K19" s="78"/>
      <c r="L19" s="74">
        <v>53348838</v>
      </c>
      <c r="M19" s="34">
        <v>44678</v>
      </c>
      <c r="N19" s="79">
        <f t="shared" ref="N19:N22" si="1">N18-L19</f>
        <v>180548349</v>
      </c>
    </row>
    <row r="20" spans="2:14" ht="15.75" customHeight="1">
      <c r="B20" s="240"/>
      <c r="C20" s="242"/>
      <c r="D20" s="242"/>
      <c r="E20" s="12"/>
      <c r="F20" s="57"/>
      <c r="G20" s="58"/>
      <c r="H20" s="59"/>
      <c r="I20" s="72"/>
      <c r="J20" s="34"/>
      <c r="K20" s="80"/>
      <c r="L20" s="74">
        <v>92720514</v>
      </c>
      <c r="M20" s="34">
        <v>44687</v>
      </c>
      <c r="N20" s="6">
        <f t="shared" si="1"/>
        <v>87827835</v>
      </c>
    </row>
    <row r="21" spans="2:14" ht="15.75" customHeight="1">
      <c r="B21" s="240"/>
      <c r="C21" s="242"/>
      <c r="D21" s="242"/>
      <c r="E21" s="12"/>
      <c r="F21" s="57"/>
      <c r="G21" s="58"/>
      <c r="H21" s="59"/>
      <c r="I21" s="72"/>
      <c r="J21" s="34"/>
      <c r="K21" s="80"/>
      <c r="L21" s="74">
        <v>70508406</v>
      </c>
      <c r="M21" s="34">
        <v>44714</v>
      </c>
      <c r="N21" s="6">
        <f t="shared" si="1"/>
        <v>17319429</v>
      </c>
    </row>
    <row r="22" spans="2:14" ht="15.75" customHeight="1">
      <c r="B22" s="240"/>
      <c r="C22" s="242"/>
      <c r="D22" s="242"/>
      <c r="E22" s="12"/>
      <c r="F22" s="57"/>
      <c r="G22" s="167"/>
      <c r="H22" s="169"/>
      <c r="I22" s="60"/>
      <c r="J22" s="32"/>
      <c r="K22" s="78"/>
      <c r="L22" s="74">
        <v>17319039</v>
      </c>
      <c r="M22" s="34">
        <v>44742</v>
      </c>
      <c r="N22" s="6">
        <f t="shared" si="1"/>
        <v>390</v>
      </c>
    </row>
    <row r="23" spans="2:14" ht="15.75" customHeight="1">
      <c r="B23" s="240"/>
      <c r="C23" s="242"/>
      <c r="D23" s="242"/>
      <c r="E23" s="12"/>
      <c r="F23" s="57"/>
      <c r="G23" s="167"/>
      <c r="H23" s="169"/>
      <c r="I23" s="60"/>
      <c r="J23" s="32"/>
      <c r="K23" s="78"/>
      <c r="L23" s="62"/>
      <c r="M23" s="32"/>
      <c r="N23" s="6"/>
    </row>
    <row r="24" spans="2:14" ht="15.75" customHeight="1">
      <c r="B24" s="240"/>
      <c r="C24" s="242"/>
      <c r="D24" s="242"/>
      <c r="E24" s="12"/>
      <c r="F24" s="57"/>
      <c r="G24" s="167" t="s">
        <v>17</v>
      </c>
      <c r="H24" s="169">
        <v>338060000</v>
      </c>
      <c r="I24" s="72">
        <v>3463</v>
      </c>
      <c r="J24" s="34">
        <v>44742</v>
      </c>
      <c r="K24" s="80">
        <v>338060000</v>
      </c>
      <c r="L24" s="62"/>
      <c r="M24" s="32"/>
      <c r="N24" s="6"/>
    </row>
    <row r="25" spans="2:14" ht="15.75" customHeight="1">
      <c r="B25" s="240"/>
      <c r="C25" s="242"/>
      <c r="D25" s="242"/>
      <c r="E25" s="12"/>
      <c r="F25" s="57"/>
      <c r="G25" s="58"/>
      <c r="H25" s="59"/>
      <c r="I25" s="60"/>
      <c r="J25" s="32"/>
      <c r="K25" s="78"/>
      <c r="L25" s="62"/>
      <c r="M25" s="32"/>
      <c r="N25" s="6"/>
    </row>
    <row r="26" spans="2:14" ht="15.75" customHeight="1">
      <c r="B26" s="240"/>
      <c r="C26" s="242"/>
      <c r="D26" s="242"/>
      <c r="E26" s="12"/>
      <c r="F26" s="57"/>
      <c r="G26" s="167" t="s">
        <v>20</v>
      </c>
      <c r="H26" s="169">
        <v>338060000</v>
      </c>
      <c r="I26" s="60"/>
      <c r="J26" s="32"/>
      <c r="K26" s="78"/>
      <c r="L26" s="62"/>
      <c r="M26" s="32"/>
      <c r="N26" s="6"/>
    </row>
    <row r="27" spans="2:14" ht="15.75" customHeight="1">
      <c r="B27" s="240"/>
      <c r="C27" s="242"/>
      <c r="D27" s="242"/>
      <c r="E27" s="12"/>
      <c r="F27" s="57"/>
      <c r="G27" s="58"/>
      <c r="H27" s="59"/>
      <c r="I27" s="60"/>
      <c r="J27" s="32"/>
      <c r="K27" s="61"/>
      <c r="L27" s="62"/>
      <c r="M27" s="32"/>
      <c r="N27" s="6"/>
    </row>
    <row r="28" spans="2:14" ht="15.75" customHeight="1">
      <c r="B28" s="240"/>
      <c r="C28" s="242"/>
      <c r="D28" s="242"/>
      <c r="E28" s="166" t="s">
        <v>56</v>
      </c>
      <c r="F28" s="147">
        <v>133820000</v>
      </c>
      <c r="G28" s="167" t="s">
        <v>33</v>
      </c>
      <c r="H28" s="169">
        <v>44607000</v>
      </c>
      <c r="I28" s="72">
        <v>463</v>
      </c>
      <c r="J28" s="34">
        <v>44587</v>
      </c>
      <c r="K28" s="73">
        <v>44607000</v>
      </c>
      <c r="L28" s="74">
        <v>3713241</v>
      </c>
      <c r="M28" s="34">
        <v>44677</v>
      </c>
      <c r="N28" s="6">
        <f>K28-L28</f>
        <v>40893759</v>
      </c>
    </row>
    <row r="29" spans="2:14" ht="15.75" customHeight="1">
      <c r="B29" s="240"/>
      <c r="C29" s="242"/>
      <c r="D29" s="242"/>
      <c r="E29" s="12"/>
      <c r="F29" s="57"/>
      <c r="G29" s="58"/>
      <c r="H29" s="59"/>
      <c r="I29" s="60"/>
      <c r="J29" s="32"/>
      <c r="K29" s="78"/>
      <c r="L29" s="74">
        <v>6136896</v>
      </c>
      <c r="M29" s="34">
        <v>44678</v>
      </c>
      <c r="N29" s="6">
        <f t="shared" ref="N29:N33" si="2">N28-L29</f>
        <v>34756863</v>
      </c>
    </row>
    <row r="30" spans="2:14" ht="15.75" customHeight="1">
      <c r="B30" s="240"/>
      <c r="C30" s="242"/>
      <c r="D30" s="242"/>
      <c r="E30" s="12"/>
      <c r="F30" s="57"/>
      <c r="G30" s="58"/>
      <c r="H30" s="59"/>
      <c r="I30" s="60"/>
      <c r="J30" s="32"/>
      <c r="K30" s="78"/>
      <c r="L30" s="74">
        <v>12263074</v>
      </c>
      <c r="M30" s="34">
        <v>44687</v>
      </c>
      <c r="N30" s="6">
        <f t="shared" si="2"/>
        <v>22493789</v>
      </c>
    </row>
    <row r="31" spans="2:14" ht="15.75" customHeight="1">
      <c r="B31" s="240"/>
      <c r="C31" s="242"/>
      <c r="D31" s="242"/>
      <c r="E31" s="12"/>
      <c r="F31" s="57"/>
      <c r="G31" s="58"/>
      <c r="H31" s="59"/>
      <c r="I31" s="60"/>
      <c r="J31" s="32"/>
      <c r="K31" s="78"/>
      <c r="L31" s="74">
        <v>6030459</v>
      </c>
      <c r="M31" s="34">
        <v>44714</v>
      </c>
      <c r="N31" s="6">
        <f t="shared" si="2"/>
        <v>16463330</v>
      </c>
    </row>
    <row r="32" spans="2:14" ht="15.75" customHeight="1">
      <c r="B32" s="240"/>
      <c r="C32" s="242"/>
      <c r="D32" s="242"/>
      <c r="E32" s="12"/>
      <c r="F32" s="57"/>
      <c r="G32" s="167"/>
      <c r="H32" s="169"/>
      <c r="I32" s="60"/>
      <c r="J32" s="32"/>
      <c r="K32" s="61"/>
      <c r="L32" s="74">
        <v>9646278</v>
      </c>
      <c r="M32" s="34">
        <v>44742</v>
      </c>
      <c r="N32" s="6">
        <f t="shared" si="2"/>
        <v>6817052</v>
      </c>
    </row>
    <row r="33" spans="2:14" ht="15.75" customHeight="1">
      <c r="B33" s="240"/>
      <c r="C33" s="242"/>
      <c r="D33" s="242"/>
      <c r="E33" s="12"/>
      <c r="F33" s="57"/>
      <c r="G33" s="167"/>
      <c r="H33" s="169"/>
      <c r="I33" s="60"/>
      <c r="J33" s="32"/>
      <c r="K33" s="61"/>
      <c r="L33" s="74">
        <v>6815866</v>
      </c>
      <c r="M33" s="34">
        <v>44742</v>
      </c>
      <c r="N33" s="6">
        <f t="shared" si="2"/>
        <v>1186</v>
      </c>
    </row>
    <row r="34" spans="2:14" ht="15.75" customHeight="1">
      <c r="B34" s="240"/>
      <c r="C34" s="242"/>
      <c r="D34" s="242"/>
      <c r="E34" s="12"/>
      <c r="F34" s="57"/>
      <c r="G34" s="167" t="s">
        <v>17</v>
      </c>
      <c r="H34" s="169">
        <v>44607000</v>
      </c>
      <c r="I34" s="72">
        <v>3463</v>
      </c>
      <c r="J34" s="34">
        <v>44742</v>
      </c>
      <c r="K34" s="73">
        <v>44607000</v>
      </c>
      <c r="L34" s="62"/>
      <c r="M34" s="32"/>
      <c r="N34" s="6"/>
    </row>
    <row r="35" spans="2:14" ht="15.75" customHeight="1">
      <c r="B35" s="240"/>
      <c r="C35" s="242"/>
      <c r="D35" s="242"/>
      <c r="E35" s="12"/>
      <c r="F35" s="57"/>
      <c r="G35" s="58"/>
      <c r="H35" s="59"/>
      <c r="I35" s="60"/>
      <c r="J35" s="32"/>
      <c r="K35" s="61"/>
      <c r="L35" s="74"/>
      <c r="M35" s="34"/>
      <c r="N35" s="6"/>
    </row>
    <row r="36" spans="2:14" ht="15.75" customHeight="1">
      <c r="B36" s="240"/>
      <c r="C36" s="242"/>
      <c r="D36" s="242"/>
      <c r="E36" s="12"/>
      <c r="F36" s="57"/>
      <c r="G36" s="167" t="s">
        <v>20</v>
      </c>
      <c r="H36" s="169">
        <v>44606000</v>
      </c>
      <c r="I36" s="60"/>
      <c r="J36" s="32"/>
      <c r="K36" s="78"/>
      <c r="L36" s="74"/>
      <c r="M36" s="34"/>
      <c r="N36" s="6"/>
    </row>
    <row r="37" spans="2:14" ht="15.75" customHeight="1">
      <c r="B37" s="240"/>
      <c r="C37" s="242"/>
      <c r="D37" s="242"/>
      <c r="E37" s="12"/>
      <c r="F37" s="57"/>
      <c r="G37" s="58"/>
      <c r="H37" s="59"/>
      <c r="I37" s="60"/>
      <c r="J37" s="32"/>
      <c r="K37" s="78"/>
      <c r="L37" s="62"/>
      <c r="M37" s="32"/>
      <c r="N37" s="6"/>
    </row>
    <row r="38" spans="2:14" ht="15.75" customHeight="1">
      <c r="B38" s="240"/>
      <c r="C38" s="242"/>
      <c r="D38" s="242"/>
      <c r="E38" s="166" t="s">
        <v>57</v>
      </c>
      <c r="F38" s="147">
        <v>180670000</v>
      </c>
      <c r="G38" s="167" t="s">
        <v>33</v>
      </c>
      <c r="H38" s="169">
        <v>60223000</v>
      </c>
      <c r="I38" s="72">
        <v>463</v>
      </c>
      <c r="J38" s="34">
        <v>44587</v>
      </c>
      <c r="K38" s="80">
        <v>60223000</v>
      </c>
      <c r="L38" s="74">
        <v>18435664</v>
      </c>
      <c r="M38" s="34">
        <v>44677</v>
      </c>
      <c r="N38" s="6">
        <f>K38-L38</f>
        <v>41787336</v>
      </c>
    </row>
    <row r="39" spans="2:14" ht="15.75" customHeight="1">
      <c r="B39" s="240"/>
      <c r="C39" s="242"/>
      <c r="D39" s="242"/>
      <c r="E39" s="12"/>
      <c r="F39" s="57"/>
      <c r="G39" s="58"/>
      <c r="H39" s="59"/>
      <c r="I39" s="60"/>
      <c r="J39" s="32"/>
      <c r="K39" s="78"/>
      <c r="L39" s="74">
        <v>18778902</v>
      </c>
      <c r="M39" s="34">
        <v>44678</v>
      </c>
      <c r="N39" s="6">
        <f t="shared" ref="N39:N40" si="3">N38-L39</f>
        <v>23008434</v>
      </c>
    </row>
    <row r="40" spans="2:14" ht="15.75" customHeight="1">
      <c r="B40" s="240"/>
      <c r="C40" s="242"/>
      <c r="D40" s="242"/>
      <c r="E40" s="12"/>
      <c r="F40" s="57"/>
      <c r="G40" s="58"/>
      <c r="H40" s="59"/>
      <c r="I40" s="60"/>
      <c r="J40" s="32"/>
      <c r="K40" s="78"/>
      <c r="L40" s="74">
        <v>18724875</v>
      </c>
      <c r="M40" s="34">
        <v>44687</v>
      </c>
      <c r="N40" s="6">
        <f t="shared" si="3"/>
        <v>4283559</v>
      </c>
    </row>
    <row r="41" spans="2:14" ht="15.75" customHeight="1">
      <c r="B41" s="240"/>
      <c r="C41" s="242"/>
      <c r="D41" s="242"/>
      <c r="E41" s="12"/>
      <c r="F41" s="57"/>
      <c r="G41" s="58"/>
      <c r="H41" s="59"/>
      <c r="I41" s="60"/>
      <c r="J41" s="32"/>
      <c r="K41" s="78"/>
      <c r="L41" s="74"/>
      <c r="M41" s="34"/>
      <c r="N41" s="6"/>
    </row>
    <row r="42" spans="2:14" ht="15.75" customHeight="1">
      <c r="B42" s="240"/>
      <c r="C42" s="242"/>
      <c r="D42" s="242"/>
      <c r="E42" s="12"/>
      <c r="F42" s="57"/>
      <c r="G42" s="167" t="s">
        <v>17</v>
      </c>
      <c r="H42" s="169">
        <v>60223000</v>
      </c>
      <c r="I42" s="72">
        <v>3463</v>
      </c>
      <c r="J42" s="34">
        <v>44742</v>
      </c>
      <c r="K42" s="171">
        <v>60223000</v>
      </c>
      <c r="L42" s="74"/>
      <c r="M42" s="34"/>
      <c r="N42" s="6"/>
    </row>
    <row r="43" spans="2:14" ht="15.75" customHeight="1">
      <c r="B43" s="240"/>
      <c r="C43" s="242"/>
      <c r="D43" s="242"/>
      <c r="E43" s="12"/>
      <c r="F43" s="57"/>
      <c r="G43" s="58"/>
      <c r="H43" s="59"/>
      <c r="I43" s="60"/>
      <c r="J43" s="32"/>
      <c r="K43" s="172"/>
      <c r="L43" s="62"/>
      <c r="M43" s="32"/>
      <c r="N43" s="6"/>
    </row>
    <row r="44" spans="2:14" ht="15.75" customHeight="1">
      <c r="B44" s="240"/>
      <c r="C44" s="242"/>
      <c r="D44" s="242"/>
      <c r="E44" s="12"/>
      <c r="F44" s="57"/>
      <c r="G44" s="167" t="s">
        <v>20</v>
      </c>
      <c r="H44" s="169">
        <v>60224000</v>
      </c>
      <c r="I44" s="60"/>
      <c r="J44" s="32"/>
      <c r="K44" s="81"/>
      <c r="L44" s="62"/>
      <c r="M44" s="32"/>
      <c r="N44" s="6"/>
    </row>
    <row r="45" spans="2:14" ht="15.75" customHeight="1" thickBot="1">
      <c r="B45" s="240"/>
      <c r="C45" s="242"/>
      <c r="D45" s="242"/>
      <c r="E45" s="12"/>
      <c r="F45" s="57"/>
      <c r="G45" s="58"/>
      <c r="H45" s="59"/>
      <c r="I45" s="60"/>
      <c r="J45" s="32"/>
      <c r="K45" s="81"/>
      <c r="L45" s="74"/>
      <c r="M45" s="34"/>
      <c r="N45" s="6"/>
    </row>
    <row r="46" spans="2:14" ht="15.75" customHeight="1">
      <c r="B46" s="277" t="s">
        <v>58</v>
      </c>
      <c r="C46" s="242"/>
      <c r="D46" s="278" t="s">
        <v>59</v>
      </c>
      <c r="E46" s="279"/>
      <c r="F46" s="147"/>
      <c r="G46" s="167" t="s">
        <v>37</v>
      </c>
      <c r="H46" s="169">
        <v>123392000</v>
      </c>
      <c r="I46" s="72">
        <v>843</v>
      </c>
      <c r="J46" s="34">
        <v>44609</v>
      </c>
      <c r="K46" s="173">
        <v>123392000</v>
      </c>
      <c r="L46" s="74"/>
      <c r="M46" s="34"/>
      <c r="N46" s="6"/>
    </row>
    <row r="47" spans="2:14" ht="15.75" customHeight="1">
      <c r="B47" s="240"/>
      <c r="C47" s="242"/>
      <c r="D47" s="242"/>
      <c r="E47" s="261"/>
      <c r="F47" s="57"/>
      <c r="G47" s="58"/>
      <c r="H47" s="59"/>
      <c r="I47" s="60"/>
      <c r="J47" s="32"/>
      <c r="K47" s="81"/>
      <c r="L47" s="74"/>
      <c r="M47" s="34"/>
      <c r="N47" s="6"/>
    </row>
    <row r="48" spans="2:14" ht="15.75" customHeight="1" thickBot="1">
      <c r="B48" s="249"/>
      <c r="C48" s="243"/>
      <c r="D48" s="243"/>
      <c r="E48" s="262"/>
      <c r="F48" s="64"/>
      <c r="G48" s="65"/>
      <c r="H48" s="66"/>
      <c r="I48" s="67"/>
      <c r="J48" s="35"/>
      <c r="K48" s="68"/>
      <c r="L48" s="69"/>
      <c r="M48" s="35"/>
      <c r="N48" s="5"/>
    </row>
    <row r="49" spans="2:14" ht="15.75" customHeight="1">
      <c r="B49" s="272" t="s">
        <v>60</v>
      </c>
      <c r="C49" s="241" t="s">
        <v>15</v>
      </c>
      <c r="D49" s="274" t="s">
        <v>61</v>
      </c>
      <c r="E49" s="95"/>
      <c r="F49" s="144">
        <v>200000000</v>
      </c>
      <c r="G49" s="145" t="s">
        <v>32</v>
      </c>
      <c r="H49" s="174">
        <v>150000000</v>
      </c>
      <c r="I49" s="86">
        <v>1419</v>
      </c>
      <c r="J49" s="43">
        <v>44643</v>
      </c>
      <c r="K49" s="87">
        <v>150000000</v>
      </c>
      <c r="L49" s="88">
        <v>157393524</v>
      </c>
      <c r="M49" s="43">
        <v>44673</v>
      </c>
      <c r="N49" s="89">
        <v>0</v>
      </c>
    </row>
    <row r="50" spans="2:14" ht="15.75" customHeight="1">
      <c r="B50" s="240"/>
      <c r="C50" s="242"/>
      <c r="D50" s="242"/>
      <c r="E50" s="76"/>
      <c r="F50" s="96"/>
      <c r="G50" s="58"/>
      <c r="H50" s="59"/>
      <c r="I50" s="60"/>
      <c r="J50" s="32"/>
      <c r="K50" s="61"/>
      <c r="L50" s="62"/>
      <c r="M50" s="32"/>
      <c r="N50" s="4"/>
    </row>
    <row r="51" spans="2:14" ht="15.75" customHeight="1">
      <c r="B51" s="240"/>
      <c r="C51" s="242"/>
      <c r="D51" s="242"/>
      <c r="E51" s="76"/>
      <c r="F51" s="57"/>
      <c r="G51" s="175" t="s">
        <v>17</v>
      </c>
      <c r="H51" s="176">
        <v>50000000</v>
      </c>
      <c r="I51" s="72">
        <v>2189</v>
      </c>
      <c r="J51" s="34">
        <v>44683</v>
      </c>
      <c r="K51" s="73">
        <v>50000000</v>
      </c>
      <c r="L51" s="74">
        <v>62953774</v>
      </c>
      <c r="M51" s="34">
        <v>44727</v>
      </c>
      <c r="N51" s="75">
        <v>0</v>
      </c>
    </row>
    <row r="52" spans="2:14" ht="15.75" customHeight="1" thickBot="1">
      <c r="B52" s="104"/>
      <c r="C52" s="242"/>
      <c r="D52" s="242"/>
      <c r="E52" s="76"/>
      <c r="F52" s="57"/>
      <c r="G52" s="106"/>
      <c r="H52" s="107"/>
      <c r="I52" s="72"/>
      <c r="J52" s="34"/>
      <c r="K52" s="73"/>
      <c r="L52" s="62"/>
      <c r="M52" s="32"/>
      <c r="N52" s="177"/>
    </row>
    <row r="53" spans="2:14" ht="15.75" customHeight="1">
      <c r="B53" s="246" t="s">
        <v>62</v>
      </c>
      <c r="C53" s="242"/>
      <c r="D53" s="275" t="s">
        <v>63</v>
      </c>
      <c r="E53" s="178"/>
      <c r="F53" s="179">
        <v>35000000</v>
      </c>
      <c r="G53" s="180" t="s">
        <v>17</v>
      </c>
      <c r="H53" s="181">
        <v>35000000</v>
      </c>
      <c r="I53" s="182">
        <v>2591</v>
      </c>
      <c r="J53" s="183">
        <v>44698</v>
      </c>
      <c r="K53" s="184">
        <v>35000000</v>
      </c>
      <c r="L53" s="185">
        <v>30828889</v>
      </c>
      <c r="M53" s="183">
        <v>44727</v>
      </c>
      <c r="N53" s="186">
        <f>K53-L53</f>
        <v>4171111</v>
      </c>
    </row>
    <row r="54" spans="2:14" ht="15.75" customHeight="1">
      <c r="B54" s="240"/>
      <c r="C54" s="242"/>
      <c r="D54" s="242"/>
      <c r="E54" s="76"/>
      <c r="F54" s="70"/>
      <c r="G54" s="187"/>
      <c r="H54" s="188"/>
      <c r="I54" s="60"/>
      <c r="J54" s="108" t="s">
        <v>64</v>
      </c>
      <c r="K54" s="61"/>
      <c r="L54" s="74">
        <v>4171111</v>
      </c>
      <c r="M54" s="34">
        <v>44732</v>
      </c>
      <c r="N54" s="189">
        <v>0</v>
      </c>
    </row>
    <row r="55" spans="2:14" ht="15.75" customHeight="1" thickBot="1">
      <c r="B55" s="258"/>
      <c r="C55" s="243"/>
      <c r="D55" s="276"/>
      <c r="E55" s="77"/>
      <c r="F55" s="64"/>
      <c r="G55" s="190"/>
      <c r="H55" s="191"/>
      <c r="I55" s="67"/>
      <c r="J55" s="35"/>
      <c r="K55" s="68"/>
      <c r="L55" s="69"/>
      <c r="M55" s="35"/>
      <c r="N55" s="192"/>
    </row>
    <row r="56" spans="2:14" ht="18" customHeight="1">
      <c r="B56" s="239" t="s">
        <v>65</v>
      </c>
      <c r="C56" s="251" t="s">
        <v>46</v>
      </c>
      <c r="D56" s="273" t="s">
        <v>66</v>
      </c>
      <c r="E56" s="71"/>
      <c r="F56" s="193">
        <v>10747267000</v>
      </c>
      <c r="G56" s="19" t="s">
        <v>33</v>
      </c>
      <c r="H56" s="146">
        <v>718462000</v>
      </c>
      <c r="I56" s="72">
        <v>177</v>
      </c>
      <c r="J56" s="34">
        <v>44574</v>
      </c>
      <c r="K56" s="73">
        <v>718462000</v>
      </c>
      <c r="L56" s="74">
        <v>718896851</v>
      </c>
      <c r="M56" s="34">
        <v>44610</v>
      </c>
      <c r="N56" s="75">
        <v>0</v>
      </c>
    </row>
    <row r="57" spans="2:14" ht="15.75" customHeight="1">
      <c r="B57" s="240"/>
      <c r="C57" s="242"/>
      <c r="D57" s="242"/>
      <c r="E57" s="110"/>
      <c r="F57" s="109"/>
      <c r="G57" s="58" t="s">
        <v>37</v>
      </c>
      <c r="H57" s="169">
        <v>1264165000</v>
      </c>
      <c r="I57" s="72">
        <v>849</v>
      </c>
      <c r="J57" s="34">
        <v>44610</v>
      </c>
      <c r="K57" s="73">
        <v>1264165000</v>
      </c>
      <c r="L57" s="74">
        <v>1264774223</v>
      </c>
      <c r="M57" s="34">
        <v>44642</v>
      </c>
      <c r="N57" s="75">
        <v>0</v>
      </c>
    </row>
    <row r="58" spans="2:14" ht="15.75" customHeight="1">
      <c r="B58" s="240"/>
      <c r="C58" s="242"/>
      <c r="D58" s="242"/>
      <c r="E58" s="71"/>
      <c r="F58" s="109"/>
      <c r="G58" s="58" t="s">
        <v>32</v>
      </c>
      <c r="H58" s="169">
        <v>973181000</v>
      </c>
      <c r="I58" s="72">
        <v>1420</v>
      </c>
      <c r="J58" s="34">
        <v>44643</v>
      </c>
      <c r="K58" s="73">
        <v>973181000</v>
      </c>
      <c r="L58" s="74">
        <v>973331367</v>
      </c>
      <c r="M58" s="34">
        <v>44670</v>
      </c>
      <c r="N58" s="75">
        <v>0</v>
      </c>
    </row>
    <row r="59" spans="2:14" ht="15.75" customHeight="1">
      <c r="B59" s="240"/>
      <c r="C59" s="242"/>
      <c r="D59" s="242"/>
      <c r="E59" s="71"/>
      <c r="F59" s="109"/>
      <c r="G59" s="58" t="s">
        <v>34</v>
      </c>
      <c r="H59" s="169">
        <v>754778000</v>
      </c>
      <c r="I59" s="72">
        <v>1948</v>
      </c>
      <c r="J59" s="194">
        <v>44672</v>
      </c>
      <c r="K59" s="73">
        <v>754788000</v>
      </c>
      <c r="L59" s="74">
        <v>754826555</v>
      </c>
      <c r="M59" s="34">
        <v>44698</v>
      </c>
      <c r="N59" s="75">
        <v>0</v>
      </c>
    </row>
    <row r="60" spans="2:14" ht="15.75" customHeight="1">
      <c r="B60" s="240"/>
      <c r="C60" s="242"/>
      <c r="D60" s="242"/>
      <c r="E60" s="71"/>
      <c r="F60" s="109"/>
      <c r="G60" s="58" t="s">
        <v>47</v>
      </c>
      <c r="H60" s="169">
        <v>776571000</v>
      </c>
      <c r="I60" s="72">
        <v>2614</v>
      </c>
      <c r="J60" s="34">
        <v>44699</v>
      </c>
      <c r="K60" s="73">
        <v>776571000</v>
      </c>
      <c r="L60" s="74">
        <v>776655975</v>
      </c>
      <c r="M60" s="34">
        <v>44732</v>
      </c>
      <c r="N60" s="75">
        <v>0</v>
      </c>
    </row>
    <row r="61" spans="2:14" ht="15.75" customHeight="1">
      <c r="B61" s="240"/>
      <c r="C61" s="242"/>
      <c r="D61" s="242"/>
      <c r="E61" s="110"/>
      <c r="F61" s="109"/>
      <c r="G61" s="58" t="s">
        <v>28</v>
      </c>
      <c r="H61" s="169">
        <v>997653000</v>
      </c>
      <c r="I61" s="72">
        <v>3314</v>
      </c>
      <c r="J61" s="34">
        <v>44734</v>
      </c>
      <c r="K61" s="73">
        <v>997653000</v>
      </c>
      <c r="L61" s="62"/>
      <c r="M61" s="32"/>
      <c r="N61" s="4"/>
    </row>
    <row r="62" spans="2:14" ht="15.75" customHeight="1">
      <c r="B62" s="240"/>
      <c r="C62" s="242"/>
      <c r="D62" s="242"/>
      <c r="E62" s="71"/>
      <c r="F62" s="109"/>
      <c r="G62" s="58" t="s">
        <v>35</v>
      </c>
      <c r="H62" s="169">
        <v>746129000</v>
      </c>
      <c r="I62" s="60"/>
      <c r="J62" s="32"/>
      <c r="K62" s="61"/>
      <c r="L62" s="74"/>
      <c r="M62" s="34"/>
      <c r="N62" s="75"/>
    </row>
    <row r="63" spans="2:14" ht="15.75" customHeight="1">
      <c r="B63" s="240"/>
      <c r="C63" s="242"/>
      <c r="D63" s="242"/>
      <c r="E63" s="71"/>
      <c r="F63" s="109"/>
      <c r="G63" s="58" t="s">
        <v>16</v>
      </c>
      <c r="H63" s="169">
        <v>785357000</v>
      </c>
      <c r="I63" s="72"/>
      <c r="J63" s="34"/>
      <c r="K63" s="73"/>
      <c r="L63" s="111"/>
      <c r="M63" s="34"/>
      <c r="N63" s="75"/>
    </row>
    <row r="64" spans="2:14" ht="15.75" customHeight="1">
      <c r="B64" s="240"/>
      <c r="C64" s="242"/>
      <c r="D64" s="242"/>
      <c r="E64" s="71"/>
      <c r="F64" s="109"/>
      <c r="G64" s="58" t="s">
        <v>20</v>
      </c>
      <c r="H64" s="169">
        <v>674902000</v>
      </c>
      <c r="I64" s="72"/>
      <c r="J64" s="34"/>
      <c r="K64" s="73"/>
      <c r="L64" s="74"/>
      <c r="M64" s="34"/>
      <c r="N64" s="75"/>
    </row>
    <row r="65" spans="2:14" ht="15.75" customHeight="1">
      <c r="B65" s="240"/>
      <c r="C65" s="242"/>
      <c r="D65" s="242"/>
      <c r="E65" s="71"/>
      <c r="F65" s="109"/>
      <c r="G65" s="58" t="s">
        <v>38</v>
      </c>
      <c r="H65" s="169">
        <v>962427000</v>
      </c>
      <c r="I65" s="72"/>
      <c r="J65" s="34"/>
      <c r="K65" s="73"/>
      <c r="L65" s="74"/>
      <c r="M65" s="34"/>
      <c r="N65" s="75"/>
    </row>
    <row r="66" spans="2:14" ht="15.75" customHeight="1">
      <c r="B66" s="240"/>
      <c r="C66" s="242"/>
      <c r="D66" s="242"/>
      <c r="E66" s="71"/>
      <c r="F66" s="109"/>
      <c r="G66" s="58" t="s">
        <v>18</v>
      </c>
      <c r="H66" s="169">
        <v>806443000</v>
      </c>
      <c r="I66" s="72"/>
      <c r="J66" s="34"/>
      <c r="K66" s="73"/>
      <c r="L66" s="74"/>
      <c r="M66" s="34"/>
      <c r="N66" s="75"/>
    </row>
    <row r="67" spans="2:14" ht="15.75" customHeight="1">
      <c r="B67" s="240"/>
      <c r="C67" s="242"/>
      <c r="D67" s="242"/>
      <c r="E67" s="71"/>
      <c r="F67" s="109"/>
      <c r="G67" s="58" t="s">
        <v>31</v>
      </c>
      <c r="H67" s="169">
        <v>1287199000</v>
      </c>
      <c r="I67" s="72"/>
      <c r="J67" s="34"/>
      <c r="K67" s="73"/>
      <c r="L67" s="62"/>
      <c r="M67" s="32"/>
      <c r="N67" s="4"/>
    </row>
    <row r="68" spans="2:14" ht="18.75" customHeight="1" thickBot="1">
      <c r="B68" s="249"/>
      <c r="C68" s="242"/>
      <c r="D68" s="243"/>
      <c r="E68" s="56"/>
      <c r="F68" s="109"/>
      <c r="G68" s="112"/>
      <c r="H68" s="113"/>
      <c r="I68" s="60"/>
      <c r="J68" s="32"/>
      <c r="K68" s="61"/>
      <c r="L68" s="62"/>
      <c r="M68" s="32"/>
      <c r="N68" s="4"/>
    </row>
    <row r="69" spans="2:14" ht="15.75" customHeight="1">
      <c r="B69" s="239" t="s">
        <v>67</v>
      </c>
      <c r="C69" s="241" t="s">
        <v>19</v>
      </c>
      <c r="D69" s="244" t="s">
        <v>68</v>
      </c>
      <c r="E69" s="14"/>
      <c r="F69" s="144">
        <v>100000000</v>
      </c>
      <c r="G69" s="145" t="s">
        <v>13</v>
      </c>
      <c r="H69" s="146">
        <v>100000000</v>
      </c>
      <c r="I69" s="86">
        <v>2073</v>
      </c>
      <c r="J69" s="43">
        <v>44676</v>
      </c>
      <c r="K69" s="87">
        <v>100000000</v>
      </c>
      <c r="L69" s="88"/>
      <c r="M69" s="43"/>
      <c r="N69" s="2"/>
    </row>
    <row r="70" spans="2:14" ht="15.75" customHeight="1">
      <c r="B70" s="240"/>
      <c r="C70" s="242"/>
      <c r="D70" s="242"/>
      <c r="E70" s="71"/>
      <c r="F70" s="57"/>
      <c r="G70" s="58"/>
      <c r="H70" s="59"/>
      <c r="I70" s="60"/>
      <c r="J70" s="32"/>
      <c r="K70" s="61"/>
      <c r="L70" s="62"/>
      <c r="M70" s="32"/>
      <c r="N70" s="4"/>
    </row>
    <row r="71" spans="2:14" ht="15.75" customHeight="1">
      <c r="B71" s="270"/>
      <c r="C71" s="242"/>
      <c r="D71" s="307"/>
      <c r="E71" s="114"/>
      <c r="F71" s="97"/>
      <c r="G71" s="98"/>
      <c r="H71" s="99"/>
      <c r="I71" s="100"/>
      <c r="J71" s="101"/>
      <c r="K71" s="102"/>
      <c r="L71" s="103"/>
      <c r="M71" s="101"/>
      <c r="N71" s="11"/>
    </row>
    <row r="72" spans="2:14" ht="18" customHeight="1">
      <c r="B72" s="271" t="s">
        <v>69</v>
      </c>
      <c r="C72" s="242"/>
      <c r="D72" s="308" t="s">
        <v>70</v>
      </c>
      <c r="E72" s="115"/>
      <c r="F72" s="195">
        <v>85000000</v>
      </c>
      <c r="G72" s="196" t="s">
        <v>17</v>
      </c>
      <c r="H72" s="197">
        <v>85000000</v>
      </c>
      <c r="I72" s="116"/>
      <c r="J72" s="36"/>
      <c r="K72" s="117"/>
      <c r="L72" s="91"/>
      <c r="M72" s="90"/>
      <c r="N72" s="92"/>
    </row>
    <row r="73" spans="2:14" ht="27" customHeight="1">
      <c r="B73" s="240"/>
      <c r="C73" s="242"/>
      <c r="D73" s="242"/>
      <c r="E73" s="12"/>
      <c r="F73" s="57"/>
      <c r="G73" s="58"/>
      <c r="H73" s="59"/>
      <c r="I73" s="60"/>
      <c r="J73" s="32"/>
      <c r="K73" s="61"/>
      <c r="L73" s="62"/>
      <c r="M73" s="32"/>
      <c r="N73" s="4"/>
    </row>
    <row r="74" spans="2:14" ht="15.75" customHeight="1" thickBot="1">
      <c r="B74" s="270"/>
      <c r="C74" s="242"/>
      <c r="D74" s="307"/>
      <c r="E74" s="118"/>
      <c r="F74" s="119"/>
      <c r="G74" s="98"/>
      <c r="H74" s="99"/>
      <c r="I74" s="100"/>
      <c r="J74" s="101"/>
      <c r="K74" s="102"/>
      <c r="L74" s="103"/>
      <c r="M74" s="101"/>
      <c r="N74" s="120"/>
    </row>
    <row r="75" spans="2:14" ht="27" customHeight="1">
      <c r="B75" s="239" t="s">
        <v>71</v>
      </c>
      <c r="C75" s="241" t="s">
        <v>48</v>
      </c>
      <c r="D75" s="264" t="s">
        <v>72</v>
      </c>
      <c r="E75" s="121" t="s">
        <v>39</v>
      </c>
      <c r="F75" s="198">
        <v>956346000</v>
      </c>
      <c r="G75" s="19" t="s">
        <v>33</v>
      </c>
      <c r="H75" s="146">
        <v>573862000</v>
      </c>
      <c r="I75" s="199">
        <v>328</v>
      </c>
      <c r="J75" s="200">
        <v>44580</v>
      </c>
      <c r="K75" s="201">
        <v>573862000</v>
      </c>
      <c r="L75" s="122"/>
      <c r="M75" s="123"/>
      <c r="N75" s="89"/>
    </row>
    <row r="76" spans="2:14" ht="15.75" customHeight="1">
      <c r="B76" s="240"/>
      <c r="C76" s="242"/>
      <c r="D76" s="242"/>
      <c r="E76" s="124"/>
      <c r="F76" s="125"/>
      <c r="G76" s="58"/>
      <c r="H76" s="59"/>
      <c r="I76" s="126"/>
      <c r="J76" s="39"/>
      <c r="K76" s="85"/>
      <c r="L76" s="127"/>
      <c r="M76" s="39"/>
      <c r="N76" s="4"/>
    </row>
    <row r="77" spans="2:14" ht="15.75" customHeight="1">
      <c r="B77" s="240"/>
      <c r="C77" s="242"/>
      <c r="D77" s="242"/>
      <c r="E77" s="124"/>
      <c r="F77" s="128"/>
      <c r="G77" s="58" t="s">
        <v>28</v>
      </c>
      <c r="H77" s="169">
        <v>382574000</v>
      </c>
      <c r="I77" s="129"/>
      <c r="J77" s="130"/>
      <c r="K77" s="131"/>
      <c r="L77" s="127"/>
      <c r="M77" s="39"/>
      <c r="N77" s="4"/>
    </row>
    <row r="78" spans="2:14" ht="15.75" customHeight="1">
      <c r="B78" s="240"/>
      <c r="C78" s="242"/>
      <c r="D78" s="242"/>
      <c r="E78" s="124"/>
      <c r="F78" s="128"/>
      <c r="G78" s="58"/>
      <c r="H78" s="59"/>
      <c r="I78" s="126"/>
      <c r="J78" s="39"/>
      <c r="K78" s="85"/>
      <c r="L78" s="127"/>
      <c r="M78" s="39"/>
      <c r="N78" s="133"/>
    </row>
    <row r="79" spans="2:14" ht="15.75" customHeight="1">
      <c r="B79" s="240"/>
      <c r="C79" s="242"/>
      <c r="D79" s="242"/>
      <c r="E79" s="124" t="s">
        <v>40</v>
      </c>
      <c r="F79" s="202">
        <v>375829000</v>
      </c>
      <c r="G79" s="58" t="s">
        <v>33</v>
      </c>
      <c r="H79" s="169">
        <v>225498000</v>
      </c>
      <c r="I79" s="129">
        <v>328</v>
      </c>
      <c r="J79" s="130">
        <v>44580</v>
      </c>
      <c r="K79" s="131">
        <v>225498000</v>
      </c>
      <c r="L79" s="132"/>
      <c r="M79" s="130"/>
      <c r="N79" s="134"/>
    </row>
    <row r="80" spans="2:14" ht="15.75" customHeight="1">
      <c r="B80" s="240"/>
      <c r="C80" s="242"/>
      <c r="D80" s="242"/>
      <c r="E80" s="124"/>
      <c r="F80" s="125"/>
      <c r="G80" s="58"/>
      <c r="H80" s="59"/>
      <c r="I80" s="126"/>
      <c r="J80" s="39"/>
      <c r="K80" s="85"/>
      <c r="L80" s="127"/>
      <c r="M80" s="39"/>
      <c r="N80" s="135"/>
    </row>
    <row r="81" spans="2:14" ht="15.75" customHeight="1">
      <c r="B81" s="240"/>
      <c r="C81" s="242"/>
      <c r="D81" s="242"/>
      <c r="E81" s="124"/>
      <c r="F81" s="128"/>
      <c r="G81" s="58" t="s">
        <v>28</v>
      </c>
      <c r="H81" s="169">
        <v>150331000</v>
      </c>
      <c r="I81" s="129"/>
      <c r="J81" s="130"/>
      <c r="K81" s="131"/>
      <c r="L81" s="127"/>
      <c r="M81" s="39"/>
      <c r="N81" s="18"/>
    </row>
    <row r="82" spans="2:14" ht="15.75" customHeight="1">
      <c r="B82" s="240"/>
      <c r="C82" s="242"/>
      <c r="D82" s="242"/>
      <c r="E82" s="124"/>
      <c r="F82" s="128"/>
      <c r="G82" s="58"/>
      <c r="H82" s="59"/>
      <c r="I82" s="126"/>
      <c r="J82" s="39"/>
      <c r="K82" s="85"/>
      <c r="L82" s="127"/>
      <c r="M82" s="39"/>
      <c r="N82" s="4"/>
    </row>
    <row r="83" spans="2:14" ht="15.75" customHeight="1">
      <c r="B83" s="240"/>
      <c r="C83" s="242"/>
      <c r="D83" s="242"/>
      <c r="E83" s="124" t="s">
        <v>41</v>
      </c>
      <c r="F83" s="202">
        <v>69676000</v>
      </c>
      <c r="G83" s="58" t="s">
        <v>33</v>
      </c>
      <c r="H83" s="169">
        <v>41806000</v>
      </c>
      <c r="I83" s="129">
        <v>328</v>
      </c>
      <c r="J83" s="130">
        <v>44580</v>
      </c>
      <c r="K83" s="131">
        <v>41806000</v>
      </c>
      <c r="L83" s="132"/>
      <c r="M83" s="130"/>
      <c r="N83" s="136"/>
    </row>
    <row r="84" spans="2:14" ht="15.75" customHeight="1">
      <c r="B84" s="240"/>
      <c r="C84" s="242"/>
      <c r="D84" s="242"/>
      <c r="E84" s="124"/>
      <c r="F84" s="125"/>
      <c r="G84" s="58"/>
      <c r="H84" s="59"/>
      <c r="I84" s="126"/>
      <c r="J84" s="39"/>
      <c r="K84" s="85"/>
      <c r="L84" s="127"/>
      <c r="M84" s="38"/>
      <c r="N84" s="137"/>
    </row>
    <row r="85" spans="2:14" ht="15.75" customHeight="1">
      <c r="B85" s="240"/>
      <c r="C85" s="242"/>
      <c r="D85" s="242"/>
      <c r="E85" s="124"/>
      <c r="F85" s="128"/>
      <c r="G85" s="58" t="s">
        <v>28</v>
      </c>
      <c r="H85" s="169">
        <v>27870000</v>
      </c>
      <c r="I85" s="129"/>
      <c r="J85" s="130"/>
      <c r="K85" s="131"/>
      <c r="L85" s="127"/>
      <c r="M85" s="38"/>
      <c r="N85" s="137"/>
    </row>
    <row r="86" spans="2:14" ht="15.75" customHeight="1">
      <c r="B86" s="240"/>
      <c r="C86" s="242"/>
      <c r="D86" s="242"/>
      <c r="E86" s="124"/>
      <c r="F86" s="128"/>
      <c r="G86" s="58"/>
      <c r="H86" s="59"/>
      <c r="I86" s="126"/>
      <c r="J86" s="39"/>
      <c r="K86" s="85"/>
      <c r="L86" s="127"/>
      <c r="M86" s="38"/>
      <c r="N86" s="137"/>
    </row>
    <row r="87" spans="2:14" ht="15.75" customHeight="1">
      <c r="B87" s="240"/>
      <c r="C87" s="242"/>
      <c r="D87" s="242"/>
      <c r="E87" s="138" t="s">
        <v>73</v>
      </c>
      <c r="F87" s="202">
        <v>133000000</v>
      </c>
      <c r="G87" s="58" t="s">
        <v>20</v>
      </c>
      <c r="H87" s="169">
        <v>133000000</v>
      </c>
      <c r="I87" s="129"/>
      <c r="J87" s="130"/>
      <c r="K87" s="131"/>
      <c r="L87" s="127"/>
      <c r="M87" s="38"/>
      <c r="N87" s="137"/>
    </row>
    <row r="88" spans="2:14" ht="15.75" customHeight="1" thickBot="1">
      <c r="B88" s="240"/>
      <c r="C88" s="242"/>
      <c r="D88" s="242"/>
      <c r="E88" s="124"/>
      <c r="F88" s="139"/>
      <c r="G88" s="58"/>
      <c r="H88" s="59"/>
      <c r="I88" s="126"/>
      <c r="J88" s="39"/>
      <c r="K88" s="85"/>
      <c r="L88" s="127"/>
      <c r="M88" s="38"/>
      <c r="N88" s="137"/>
    </row>
    <row r="89" spans="2:14" ht="15.75" customHeight="1">
      <c r="B89" s="263" t="s">
        <v>74</v>
      </c>
      <c r="C89" s="242"/>
      <c r="D89" s="265" t="s">
        <v>75</v>
      </c>
      <c r="E89" s="260"/>
      <c r="F89" s="203">
        <v>34632000</v>
      </c>
      <c r="G89" s="167" t="s">
        <v>37</v>
      </c>
      <c r="H89" s="169">
        <v>34632000</v>
      </c>
      <c r="I89" s="129">
        <v>931</v>
      </c>
      <c r="J89" s="130">
        <v>44616</v>
      </c>
      <c r="K89" s="131">
        <v>34632000</v>
      </c>
      <c r="L89" s="127"/>
      <c r="M89" s="39"/>
      <c r="N89" s="4"/>
    </row>
    <row r="90" spans="2:14" ht="15.75" customHeight="1">
      <c r="B90" s="240"/>
      <c r="C90" s="242"/>
      <c r="D90" s="242"/>
      <c r="E90" s="261"/>
      <c r="F90" s="204"/>
      <c r="G90" s="205"/>
      <c r="H90" s="206"/>
      <c r="I90" s="207"/>
      <c r="J90" s="40"/>
      <c r="K90" s="208"/>
      <c r="L90" s="209"/>
      <c r="M90" s="210"/>
      <c r="N90" s="133"/>
    </row>
    <row r="91" spans="2:14" ht="15.75" customHeight="1" thickBot="1">
      <c r="B91" s="249"/>
      <c r="C91" s="243"/>
      <c r="D91" s="245"/>
      <c r="E91" s="262"/>
      <c r="F91" s="140"/>
      <c r="G91" s="112"/>
      <c r="H91" s="113"/>
      <c r="I91" s="141"/>
      <c r="J91" s="41"/>
      <c r="K91" s="142"/>
      <c r="L91" s="143"/>
      <c r="M91" s="42"/>
      <c r="N91" s="15"/>
    </row>
    <row r="92" spans="2:14" ht="15.75" customHeight="1">
      <c r="B92" s="239" t="s">
        <v>76</v>
      </c>
      <c r="C92" s="241" t="s">
        <v>22</v>
      </c>
      <c r="D92" s="255" t="s">
        <v>77</v>
      </c>
      <c r="E92" s="14"/>
      <c r="F92" s="144">
        <v>4500000</v>
      </c>
      <c r="G92" s="145" t="s">
        <v>32</v>
      </c>
      <c r="H92" s="146">
        <v>4500000</v>
      </c>
      <c r="I92" s="53"/>
      <c r="J92" s="33"/>
      <c r="K92" s="54"/>
      <c r="L92" s="55"/>
      <c r="M92" s="33"/>
      <c r="N92" s="2"/>
    </row>
    <row r="93" spans="2:14" ht="15.75" customHeight="1">
      <c r="B93" s="240"/>
      <c r="C93" s="242"/>
      <c r="D93" s="242"/>
      <c r="E93" s="71"/>
      <c r="F93" s="57"/>
      <c r="G93" s="58"/>
      <c r="H93" s="59"/>
      <c r="I93" s="60"/>
      <c r="J93" s="32"/>
      <c r="K93" s="61"/>
      <c r="L93" s="62"/>
      <c r="M93" s="32"/>
      <c r="N93" s="4"/>
    </row>
    <row r="94" spans="2:14" ht="23.25" customHeight="1">
      <c r="B94" s="240"/>
      <c r="C94" s="242"/>
      <c r="D94" s="242"/>
      <c r="E94" s="12"/>
      <c r="F94" s="57"/>
      <c r="G94" s="58"/>
      <c r="H94" s="59"/>
      <c r="I94" s="60"/>
      <c r="J94" s="32"/>
      <c r="K94" s="61"/>
      <c r="L94" s="62"/>
      <c r="M94" s="32"/>
      <c r="N94" s="4"/>
    </row>
    <row r="95" spans="2:14" ht="24" customHeight="1">
      <c r="B95" s="240"/>
      <c r="C95" s="242"/>
      <c r="D95" s="242"/>
      <c r="E95" s="12"/>
      <c r="F95" s="70"/>
      <c r="G95" s="58"/>
      <c r="H95" s="59"/>
      <c r="I95" s="60"/>
      <c r="J95" s="32"/>
      <c r="K95" s="61"/>
      <c r="L95" s="62"/>
      <c r="M95" s="32"/>
      <c r="N95" s="7"/>
    </row>
    <row r="96" spans="2:14" ht="15.75" customHeight="1" thickBot="1">
      <c r="B96" s="258"/>
      <c r="C96" s="242"/>
      <c r="D96" s="254"/>
      <c r="E96" s="12"/>
      <c r="F96" s="70"/>
      <c r="G96" s="58"/>
      <c r="H96" s="59"/>
      <c r="I96" s="60"/>
      <c r="J96" s="32"/>
      <c r="K96" s="61"/>
      <c r="L96" s="62"/>
      <c r="M96" s="32"/>
      <c r="N96" s="7"/>
    </row>
    <row r="97" spans="2:14" ht="15.75" customHeight="1">
      <c r="B97" s="239" t="s">
        <v>78</v>
      </c>
      <c r="C97" s="241" t="s">
        <v>42</v>
      </c>
      <c r="D97" s="255" t="s">
        <v>79</v>
      </c>
      <c r="E97" s="14"/>
      <c r="F97" s="144">
        <v>4500000</v>
      </c>
      <c r="G97" s="145" t="s">
        <v>32</v>
      </c>
      <c r="H97" s="146">
        <v>4500000</v>
      </c>
      <c r="I97" s="86">
        <v>1380</v>
      </c>
      <c r="J97" s="43">
        <v>44641</v>
      </c>
      <c r="K97" s="87">
        <v>4500000</v>
      </c>
      <c r="L97" s="88"/>
      <c r="M97" s="43"/>
      <c r="N97" s="89"/>
    </row>
    <row r="98" spans="2:14" ht="15.75" customHeight="1">
      <c r="B98" s="240"/>
      <c r="C98" s="242"/>
      <c r="D98" s="242"/>
      <c r="E98" s="71"/>
      <c r="F98" s="57"/>
      <c r="G98" s="58"/>
      <c r="H98" s="59"/>
      <c r="I98" s="60"/>
      <c r="J98" s="32"/>
      <c r="K98" s="61"/>
      <c r="L98" s="62"/>
      <c r="M98" s="32"/>
      <c r="N98" s="4"/>
    </row>
    <row r="99" spans="2:14" ht="25.5" customHeight="1">
      <c r="B99" s="240"/>
      <c r="C99" s="242"/>
      <c r="D99" s="242"/>
      <c r="E99" s="71"/>
      <c r="F99" s="57"/>
      <c r="G99" s="58"/>
      <c r="H99" s="59"/>
      <c r="I99" s="60"/>
      <c r="J99" s="32"/>
      <c r="K99" s="61"/>
      <c r="L99" s="62"/>
      <c r="M99" s="32"/>
      <c r="N99" s="4"/>
    </row>
    <row r="100" spans="2:14" ht="15.75" customHeight="1">
      <c r="B100" s="240"/>
      <c r="C100" s="242"/>
      <c r="D100" s="242"/>
      <c r="E100" s="71"/>
      <c r="F100" s="57"/>
      <c r="G100" s="82"/>
      <c r="H100" s="83"/>
      <c r="I100" s="60"/>
      <c r="J100" s="32"/>
      <c r="K100" s="61"/>
      <c r="L100" s="62"/>
      <c r="M100" s="32"/>
      <c r="N100" s="4"/>
    </row>
    <row r="101" spans="2:14" ht="15.75" customHeight="1" thickBot="1">
      <c r="B101" s="259"/>
      <c r="C101" s="242"/>
      <c r="D101" s="254"/>
      <c r="E101" s="94"/>
      <c r="F101" s="64"/>
      <c r="G101" s="190"/>
      <c r="H101" s="191"/>
      <c r="I101" s="67"/>
      <c r="J101" s="35"/>
      <c r="K101" s="68"/>
      <c r="L101" s="69"/>
      <c r="M101" s="35"/>
      <c r="N101" s="5"/>
    </row>
    <row r="102" spans="2:14" ht="15.75" customHeight="1">
      <c r="B102" s="246" t="s">
        <v>80</v>
      </c>
      <c r="C102" s="241" t="s">
        <v>43</v>
      </c>
      <c r="D102" s="255" t="s">
        <v>81</v>
      </c>
      <c r="E102" s="14"/>
      <c r="F102" s="105">
        <v>4000000</v>
      </c>
      <c r="G102" s="167" t="s">
        <v>32</v>
      </c>
      <c r="H102" s="169">
        <v>4000000</v>
      </c>
      <c r="I102" s="72">
        <v>2421</v>
      </c>
      <c r="J102" s="34">
        <v>44691</v>
      </c>
      <c r="K102" s="87">
        <v>4000000</v>
      </c>
      <c r="L102" s="88"/>
      <c r="M102" s="43"/>
      <c r="N102" s="2"/>
    </row>
    <row r="103" spans="2:14" ht="15.75" customHeight="1">
      <c r="B103" s="240"/>
      <c r="C103" s="242"/>
      <c r="D103" s="242"/>
      <c r="E103" s="56"/>
      <c r="F103" s="70"/>
      <c r="G103" s="58"/>
      <c r="H103" s="59"/>
      <c r="I103" s="60"/>
      <c r="J103" s="108"/>
      <c r="K103" s="73"/>
      <c r="L103" s="74"/>
      <c r="M103" s="34"/>
      <c r="N103" s="75"/>
    </row>
    <row r="104" spans="2:14" ht="15.75" customHeight="1">
      <c r="B104" s="240"/>
      <c r="C104" s="242"/>
      <c r="D104" s="242"/>
      <c r="E104" s="56"/>
      <c r="F104" s="70"/>
      <c r="G104" s="58"/>
      <c r="H104" s="59"/>
      <c r="I104" s="60"/>
      <c r="J104" s="32"/>
      <c r="K104" s="61"/>
      <c r="L104" s="62"/>
      <c r="M104" s="32"/>
      <c r="N104" s="4"/>
    </row>
    <row r="105" spans="2:14" ht="18" customHeight="1" thickBot="1">
      <c r="B105" s="257"/>
      <c r="C105" s="242"/>
      <c r="D105" s="254"/>
      <c r="E105" s="63"/>
      <c r="F105" s="70"/>
      <c r="G105" s="58"/>
      <c r="H105" s="59"/>
      <c r="I105" s="60"/>
      <c r="J105" s="32"/>
      <c r="K105" s="68"/>
      <c r="L105" s="69"/>
      <c r="M105" s="35"/>
      <c r="N105" s="5"/>
    </row>
    <row r="106" spans="2:14" ht="15.75" customHeight="1" thickTop="1">
      <c r="B106" s="239" t="s">
        <v>82</v>
      </c>
      <c r="C106" s="241" t="s">
        <v>23</v>
      </c>
      <c r="D106" s="244" t="s">
        <v>83</v>
      </c>
      <c r="E106" s="14"/>
      <c r="F106" s="144">
        <v>4400000</v>
      </c>
      <c r="G106" s="145" t="s">
        <v>32</v>
      </c>
      <c r="H106" s="146">
        <v>4400000</v>
      </c>
      <c r="I106" s="53"/>
      <c r="J106" s="33"/>
      <c r="K106" s="54"/>
      <c r="L106" s="55"/>
      <c r="M106" s="33"/>
      <c r="N106" s="2"/>
    </row>
    <row r="107" spans="2:14" ht="15.75" customHeight="1">
      <c r="B107" s="240"/>
      <c r="C107" s="242"/>
      <c r="D107" s="242"/>
      <c r="E107" s="71"/>
      <c r="F107" s="57"/>
      <c r="G107" s="58"/>
      <c r="H107" s="59"/>
      <c r="I107" s="60"/>
      <c r="J107" s="32"/>
      <c r="K107" s="61"/>
      <c r="L107" s="62"/>
      <c r="M107" s="32"/>
      <c r="N107" s="4"/>
    </row>
    <row r="108" spans="2:14" ht="15.75" customHeight="1">
      <c r="B108" s="240"/>
      <c r="C108" s="242"/>
      <c r="D108" s="242"/>
      <c r="E108" s="3"/>
      <c r="F108" s="70"/>
      <c r="G108" s="58"/>
      <c r="H108" s="59"/>
      <c r="I108" s="60"/>
      <c r="J108" s="32"/>
      <c r="K108" s="61"/>
      <c r="L108" s="62"/>
      <c r="M108" s="32"/>
      <c r="N108" s="7"/>
    </row>
    <row r="109" spans="2:14" ht="15.75" customHeight="1" thickBot="1">
      <c r="B109" s="249"/>
      <c r="C109" s="243"/>
      <c r="D109" s="243"/>
      <c r="E109" s="23"/>
      <c r="F109" s="64"/>
      <c r="G109" s="65"/>
      <c r="H109" s="66"/>
      <c r="I109" s="67"/>
      <c r="J109" s="35"/>
      <c r="K109" s="68"/>
      <c r="L109" s="69"/>
      <c r="M109" s="35"/>
      <c r="N109" s="5"/>
    </row>
    <row r="110" spans="2:14" ht="15.75" customHeight="1">
      <c r="B110" s="246" t="s">
        <v>84</v>
      </c>
      <c r="C110" s="251" t="s">
        <v>24</v>
      </c>
      <c r="D110" s="244" t="s">
        <v>85</v>
      </c>
      <c r="E110" s="71"/>
      <c r="F110" s="147">
        <v>4500000</v>
      </c>
      <c r="G110" s="167" t="s">
        <v>32</v>
      </c>
      <c r="H110" s="169">
        <v>4500000</v>
      </c>
      <c r="I110" s="72">
        <v>1379</v>
      </c>
      <c r="J110" s="34">
        <v>44641</v>
      </c>
      <c r="K110" s="73">
        <v>4500000</v>
      </c>
      <c r="L110" s="62"/>
      <c r="M110" s="32"/>
      <c r="N110" s="4"/>
    </row>
    <row r="111" spans="2:14" ht="15.75" customHeight="1">
      <c r="B111" s="240"/>
      <c r="C111" s="242"/>
      <c r="D111" s="242"/>
      <c r="E111" s="71"/>
      <c r="F111" s="57"/>
      <c r="G111" s="58"/>
      <c r="H111" s="59"/>
      <c r="I111" s="60"/>
      <c r="J111" s="32"/>
      <c r="K111" s="61"/>
      <c r="L111" s="62"/>
      <c r="M111" s="32"/>
      <c r="N111" s="4"/>
    </row>
    <row r="112" spans="2:14" ht="15.75" customHeight="1">
      <c r="B112" s="240"/>
      <c r="C112" s="242"/>
      <c r="D112" s="242"/>
      <c r="E112" s="8"/>
      <c r="F112" s="57"/>
      <c r="G112" s="82"/>
      <c r="H112" s="83"/>
      <c r="I112" s="60"/>
      <c r="J112" s="32"/>
      <c r="K112" s="61"/>
      <c r="L112" s="62"/>
      <c r="M112" s="32"/>
      <c r="N112" s="133"/>
    </row>
    <row r="113" spans="2:14" ht="15.75" customHeight="1" thickBot="1">
      <c r="B113" s="250"/>
      <c r="C113" s="242"/>
      <c r="D113" s="254"/>
      <c r="E113" s="22"/>
      <c r="F113" s="64"/>
      <c r="G113" s="65"/>
      <c r="H113" s="66"/>
      <c r="I113" s="67"/>
      <c r="J113" s="35"/>
      <c r="K113" s="68"/>
      <c r="L113" s="69"/>
      <c r="M113" s="35"/>
      <c r="N113" s="5"/>
    </row>
    <row r="114" spans="2:14" ht="15.75" customHeight="1">
      <c r="B114" s="246" t="s">
        <v>86</v>
      </c>
      <c r="C114" s="241" t="s">
        <v>25</v>
      </c>
      <c r="D114" s="244" t="s">
        <v>87</v>
      </c>
      <c r="E114" s="14"/>
      <c r="F114" s="144">
        <v>4500000</v>
      </c>
      <c r="G114" s="145" t="s">
        <v>32</v>
      </c>
      <c r="H114" s="146">
        <v>4500000</v>
      </c>
      <c r="I114" s="86">
        <v>1626</v>
      </c>
      <c r="J114" s="43">
        <v>44652</v>
      </c>
      <c r="K114" s="87">
        <v>4500000</v>
      </c>
      <c r="L114" s="55"/>
      <c r="M114" s="33"/>
      <c r="N114" s="2"/>
    </row>
    <row r="115" spans="2:14" ht="15.75" customHeight="1">
      <c r="B115" s="240"/>
      <c r="C115" s="242"/>
      <c r="D115" s="242"/>
      <c r="E115" s="71"/>
      <c r="F115" s="57"/>
      <c r="G115" s="58"/>
      <c r="H115" s="59"/>
      <c r="I115" s="60"/>
      <c r="J115" s="37"/>
      <c r="K115" s="153"/>
      <c r="L115" s="93"/>
      <c r="M115" s="37"/>
      <c r="N115" s="4"/>
    </row>
    <row r="116" spans="2:14" ht="15.75" customHeight="1" thickBot="1">
      <c r="B116" s="250"/>
      <c r="C116" s="243"/>
      <c r="D116" s="254"/>
      <c r="E116" s="94"/>
      <c r="F116" s="64"/>
      <c r="G116" s="65"/>
      <c r="H116" s="66"/>
      <c r="I116" s="67"/>
      <c r="J116" s="35"/>
      <c r="K116" s="68"/>
      <c r="L116" s="69"/>
      <c r="M116" s="35"/>
      <c r="N116" s="5"/>
    </row>
    <row r="117" spans="2:14" ht="15.75" customHeight="1">
      <c r="B117" s="239" t="s">
        <v>88</v>
      </c>
      <c r="C117" s="241" t="s">
        <v>26</v>
      </c>
      <c r="D117" s="244" t="s">
        <v>89</v>
      </c>
      <c r="E117" s="14"/>
      <c r="F117" s="144">
        <v>4500000</v>
      </c>
      <c r="G117" s="145" t="s">
        <v>32</v>
      </c>
      <c r="H117" s="146">
        <v>4500000</v>
      </c>
      <c r="I117" s="86">
        <v>1607</v>
      </c>
      <c r="J117" s="43">
        <v>44652</v>
      </c>
      <c r="K117" s="87">
        <v>4500000</v>
      </c>
      <c r="L117" s="55"/>
      <c r="M117" s="33"/>
      <c r="N117" s="2"/>
    </row>
    <row r="118" spans="2:14" ht="15.75" customHeight="1">
      <c r="B118" s="240"/>
      <c r="C118" s="242"/>
      <c r="D118" s="242"/>
      <c r="E118" s="71"/>
      <c r="F118" s="57"/>
      <c r="G118" s="82"/>
      <c r="H118" s="83"/>
      <c r="I118" s="60"/>
      <c r="J118" s="32"/>
      <c r="K118" s="61"/>
      <c r="L118" s="62"/>
      <c r="M118" s="32"/>
      <c r="N118" s="133"/>
    </row>
    <row r="119" spans="2:14" ht="15.75" customHeight="1">
      <c r="B119" s="240"/>
      <c r="C119" s="242"/>
      <c r="D119" s="242"/>
      <c r="E119" s="71"/>
      <c r="F119" s="57"/>
      <c r="G119" s="82"/>
      <c r="H119" s="83"/>
      <c r="I119" s="60"/>
      <c r="J119" s="32"/>
      <c r="K119" s="61"/>
      <c r="L119" s="62"/>
      <c r="M119" s="32"/>
      <c r="N119" s="133"/>
    </row>
    <row r="120" spans="2:14" ht="15.75" customHeight="1" thickBot="1">
      <c r="B120" s="250"/>
      <c r="C120" s="243"/>
      <c r="D120" s="254"/>
      <c r="E120" s="94"/>
      <c r="F120" s="64"/>
      <c r="G120" s="65"/>
      <c r="H120" s="66"/>
      <c r="I120" s="67"/>
      <c r="J120" s="35"/>
      <c r="K120" s="68"/>
      <c r="L120" s="69"/>
      <c r="M120" s="35"/>
      <c r="N120" s="5"/>
    </row>
    <row r="121" spans="2:14" ht="15.75" customHeight="1">
      <c r="B121" s="256" t="s">
        <v>90</v>
      </c>
      <c r="C121" s="241" t="s">
        <v>27</v>
      </c>
      <c r="D121" s="244" t="s">
        <v>91</v>
      </c>
      <c r="E121" s="71"/>
      <c r="F121" s="105">
        <v>4500000</v>
      </c>
      <c r="G121" s="167" t="s">
        <v>32</v>
      </c>
      <c r="H121" s="169">
        <v>4500000</v>
      </c>
      <c r="I121" s="72"/>
      <c r="J121" s="34"/>
      <c r="K121" s="73"/>
      <c r="L121" s="62"/>
      <c r="M121" s="32"/>
      <c r="N121" s="7"/>
    </row>
    <row r="122" spans="2:14" ht="15.75" customHeight="1">
      <c r="B122" s="240"/>
      <c r="C122" s="242"/>
      <c r="D122" s="242"/>
      <c r="E122" s="71"/>
      <c r="F122" s="70"/>
      <c r="G122" s="58"/>
      <c r="H122" s="59"/>
      <c r="I122" s="60"/>
      <c r="J122" s="32"/>
      <c r="K122" s="61"/>
      <c r="L122" s="62"/>
      <c r="M122" s="32"/>
      <c r="N122" s="7"/>
    </row>
    <row r="123" spans="2:14" ht="15.75" customHeight="1" thickBot="1">
      <c r="B123" s="249"/>
      <c r="C123" s="242"/>
      <c r="D123" s="243"/>
      <c r="E123" s="23"/>
      <c r="F123" s="70"/>
      <c r="G123" s="58"/>
      <c r="H123" s="59"/>
      <c r="I123" s="60"/>
      <c r="J123" s="32"/>
      <c r="K123" s="61"/>
      <c r="L123" s="62"/>
      <c r="M123" s="32"/>
      <c r="N123" s="7"/>
    </row>
    <row r="124" spans="2:14" ht="15.75" customHeight="1">
      <c r="B124" s="239" t="s">
        <v>92</v>
      </c>
      <c r="C124" s="241" t="s">
        <v>49</v>
      </c>
      <c r="D124" s="244" t="s">
        <v>93</v>
      </c>
      <c r="E124" s="14"/>
      <c r="F124" s="144">
        <v>3800000</v>
      </c>
      <c r="G124" s="145" t="s">
        <v>32</v>
      </c>
      <c r="H124" s="146">
        <v>3800000</v>
      </c>
      <c r="I124" s="154">
        <v>3313</v>
      </c>
      <c r="J124" s="155">
        <v>44734</v>
      </c>
      <c r="K124" s="156">
        <v>3800000</v>
      </c>
      <c r="L124" s="88"/>
      <c r="M124" s="43"/>
      <c r="N124" s="89"/>
    </row>
    <row r="125" spans="2:14" ht="15.75" customHeight="1">
      <c r="B125" s="240"/>
      <c r="C125" s="242"/>
      <c r="D125" s="242"/>
      <c r="E125" s="71"/>
      <c r="F125" s="57"/>
      <c r="G125" s="58"/>
      <c r="H125" s="59"/>
      <c r="I125" s="60"/>
      <c r="J125" s="32"/>
      <c r="K125" s="61"/>
      <c r="L125" s="62"/>
      <c r="M125" s="32"/>
      <c r="N125" s="4"/>
    </row>
    <row r="126" spans="2:14" ht="15.75" customHeight="1" thickBot="1">
      <c r="B126" s="249"/>
      <c r="C126" s="243"/>
      <c r="D126" s="243"/>
      <c r="E126" s="94"/>
      <c r="F126" s="64"/>
      <c r="G126" s="65"/>
      <c r="H126" s="66"/>
      <c r="I126" s="67"/>
      <c r="J126" s="35"/>
      <c r="K126" s="68"/>
      <c r="L126" s="69"/>
      <c r="M126" s="35"/>
      <c r="N126" s="5"/>
    </row>
    <row r="127" spans="2:14" ht="15.75" customHeight="1">
      <c r="B127" s="239" t="s">
        <v>94</v>
      </c>
      <c r="C127" s="241" t="s">
        <v>29</v>
      </c>
      <c r="D127" s="244" t="s">
        <v>95</v>
      </c>
      <c r="E127" s="14"/>
      <c r="F127" s="144">
        <v>4500000</v>
      </c>
      <c r="G127" s="145" t="s">
        <v>32</v>
      </c>
      <c r="H127" s="146">
        <v>4500000</v>
      </c>
      <c r="I127" s="86">
        <v>1622</v>
      </c>
      <c r="J127" s="43">
        <v>44652</v>
      </c>
      <c r="K127" s="87">
        <v>4500000</v>
      </c>
      <c r="L127" s="55"/>
      <c r="M127" s="33"/>
      <c r="N127" s="2"/>
    </row>
    <row r="128" spans="2:14" ht="15.75" customHeight="1">
      <c r="B128" s="240"/>
      <c r="C128" s="242"/>
      <c r="D128" s="242"/>
      <c r="E128" s="9"/>
      <c r="F128" s="57"/>
      <c r="G128" s="58"/>
      <c r="H128" s="59"/>
      <c r="I128" s="60"/>
      <c r="J128" s="32"/>
      <c r="K128" s="61"/>
      <c r="L128" s="62"/>
      <c r="M128" s="32"/>
      <c r="N128" s="4"/>
    </row>
    <row r="129" spans="2:14" ht="15.75" customHeight="1" thickBot="1">
      <c r="B129" s="250"/>
      <c r="C129" s="243"/>
      <c r="D129" s="254"/>
      <c r="E129" s="23"/>
      <c r="F129" s="70"/>
      <c r="G129" s="58"/>
      <c r="H129" s="59"/>
      <c r="I129" s="60"/>
      <c r="J129" s="32"/>
      <c r="K129" s="61"/>
      <c r="L129" s="62"/>
      <c r="M129" s="32"/>
      <c r="N129" s="7"/>
    </row>
    <row r="130" spans="2:14" ht="15.75" customHeight="1">
      <c r="B130" s="239" t="s">
        <v>96</v>
      </c>
      <c r="C130" s="241" t="s">
        <v>30</v>
      </c>
      <c r="D130" s="255" t="s">
        <v>97</v>
      </c>
      <c r="E130" s="14"/>
      <c r="F130" s="144">
        <v>4500000</v>
      </c>
      <c r="G130" s="145" t="s">
        <v>32</v>
      </c>
      <c r="H130" s="146">
        <v>4500000</v>
      </c>
      <c r="I130" s="53"/>
      <c r="J130" s="157"/>
      <c r="K130" s="158"/>
      <c r="L130" s="55"/>
      <c r="M130" s="33"/>
      <c r="N130" s="10"/>
    </row>
    <row r="131" spans="2:14" ht="15.75" customHeight="1">
      <c r="B131" s="240"/>
      <c r="C131" s="242"/>
      <c r="D131" s="242"/>
      <c r="E131" s="71"/>
      <c r="F131" s="70"/>
      <c r="G131" s="58"/>
      <c r="H131" s="59"/>
      <c r="I131" s="60"/>
      <c r="J131" s="32"/>
      <c r="K131" s="159"/>
      <c r="L131" s="62"/>
      <c r="M131" s="32"/>
      <c r="N131" s="6"/>
    </row>
    <row r="132" spans="2:14" ht="15.75" customHeight="1">
      <c r="B132" s="252"/>
      <c r="C132" s="253"/>
      <c r="D132" s="253"/>
      <c r="E132" s="226"/>
      <c r="F132" s="237"/>
      <c r="G132" s="151"/>
      <c r="H132" s="176"/>
      <c r="I132" s="228"/>
      <c r="J132" s="229"/>
      <c r="K132" s="238"/>
      <c r="L132" s="231"/>
      <c r="M132" s="229"/>
      <c r="N132" s="84"/>
    </row>
    <row r="133" spans="2:14" ht="15.75" customHeight="1">
      <c r="B133" s="240"/>
      <c r="C133" s="242"/>
      <c r="D133" s="242"/>
      <c r="E133" s="71"/>
      <c r="F133" s="70"/>
      <c r="G133" s="58"/>
      <c r="H133" s="59"/>
      <c r="I133" s="60"/>
      <c r="J133" s="32"/>
      <c r="K133" s="61"/>
      <c r="L133" s="62"/>
      <c r="M133" s="32"/>
      <c r="N133" s="7"/>
    </row>
    <row r="134" spans="2:14" ht="15.75" customHeight="1">
      <c r="B134" s="240"/>
      <c r="C134" s="242"/>
      <c r="D134" s="242"/>
      <c r="E134" s="71"/>
      <c r="F134" s="70"/>
      <c r="G134" s="58"/>
      <c r="H134" s="59"/>
      <c r="I134" s="60"/>
      <c r="J134" s="32"/>
      <c r="K134" s="61"/>
      <c r="L134" s="62"/>
      <c r="M134" s="32"/>
      <c r="N134" s="7"/>
    </row>
    <row r="135" spans="2:14" ht="15.75" customHeight="1">
      <c r="B135" s="240"/>
      <c r="C135" s="242"/>
      <c r="D135" s="242"/>
      <c r="E135" s="71"/>
      <c r="F135" s="70"/>
      <c r="G135" s="58"/>
      <c r="H135" s="59"/>
      <c r="I135" s="60"/>
      <c r="J135" s="32"/>
      <c r="K135" s="61"/>
      <c r="L135" s="62"/>
      <c r="M135" s="32"/>
      <c r="N135" s="7"/>
    </row>
    <row r="136" spans="2:14" ht="15.75" customHeight="1" thickBot="1">
      <c r="B136" s="249"/>
      <c r="C136" s="242"/>
      <c r="D136" s="243"/>
      <c r="E136" s="20"/>
      <c r="F136" s="64"/>
      <c r="G136" s="65"/>
      <c r="H136" s="66"/>
      <c r="I136" s="67"/>
      <c r="J136" s="35"/>
      <c r="K136" s="68"/>
      <c r="L136" s="69"/>
      <c r="M136" s="35"/>
      <c r="N136" s="5"/>
    </row>
    <row r="137" spans="2:14" ht="20.25" customHeight="1">
      <c r="B137" s="239" t="s">
        <v>98</v>
      </c>
      <c r="C137" s="241" t="s">
        <v>50</v>
      </c>
      <c r="D137" s="244" t="s">
        <v>99</v>
      </c>
      <c r="E137" s="14"/>
      <c r="F137" s="144">
        <v>21000000</v>
      </c>
      <c r="G137" s="145" t="s">
        <v>13</v>
      </c>
      <c r="H137" s="146">
        <v>21000000</v>
      </c>
      <c r="I137" s="86">
        <v>1119</v>
      </c>
      <c r="J137" s="43">
        <v>44628</v>
      </c>
      <c r="K137" s="87">
        <v>21000000</v>
      </c>
      <c r="L137" s="88"/>
      <c r="M137" s="43"/>
      <c r="N137" s="2"/>
    </row>
    <row r="138" spans="2:14" ht="15.75" customHeight="1">
      <c r="B138" s="240"/>
      <c r="C138" s="242"/>
      <c r="D138" s="242"/>
      <c r="E138" s="71"/>
      <c r="F138" s="57"/>
      <c r="G138" s="58"/>
      <c r="H138" s="59"/>
      <c r="I138" s="60"/>
      <c r="J138" s="32"/>
      <c r="K138" s="61"/>
      <c r="L138" s="74"/>
      <c r="M138" s="34"/>
      <c r="N138" s="75"/>
    </row>
    <row r="139" spans="2:14" ht="15.75" customHeight="1" thickBot="1">
      <c r="B139" s="240"/>
      <c r="C139" s="242"/>
      <c r="D139" s="245"/>
      <c r="E139" s="211"/>
      <c r="F139" s="212"/>
      <c r="G139" s="213"/>
      <c r="H139" s="214"/>
      <c r="I139" s="215"/>
      <c r="J139" s="216"/>
      <c r="K139" s="217"/>
      <c r="L139" s="218"/>
      <c r="M139" s="216"/>
      <c r="N139" s="219"/>
    </row>
    <row r="140" spans="2:14" ht="15.75" customHeight="1">
      <c r="B140" s="246" t="s">
        <v>100</v>
      </c>
      <c r="C140" s="242"/>
      <c r="D140" s="248" t="s">
        <v>101</v>
      </c>
      <c r="E140" s="71"/>
      <c r="F140" s="147">
        <v>97433000</v>
      </c>
      <c r="G140" s="148" t="s">
        <v>28</v>
      </c>
      <c r="H140" s="149">
        <v>97433000</v>
      </c>
      <c r="I140" s="72">
        <v>3664</v>
      </c>
      <c r="J140" s="34">
        <v>44750</v>
      </c>
      <c r="K140" s="73">
        <v>97433000</v>
      </c>
      <c r="L140" s="62"/>
      <c r="M140" s="32"/>
      <c r="N140" s="152"/>
    </row>
    <row r="141" spans="2:14" ht="15.75" customHeight="1" thickBot="1">
      <c r="B141" s="247"/>
      <c r="C141" s="243"/>
      <c r="D141" s="242"/>
      <c r="E141" s="94"/>
      <c r="F141" s="64"/>
      <c r="G141" s="65"/>
      <c r="H141" s="66"/>
      <c r="I141" s="67"/>
      <c r="J141" s="35"/>
      <c r="K141" s="68"/>
      <c r="L141" s="69"/>
      <c r="M141" s="35"/>
      <c r="N141" s="5"/>
    </row>
    <row r="142" spans="2:14" ht="15.75" customHeight="1">
      <c r="B142" s="239" t="s">
        <v>102</v>
      </c>
      <c r="C142" s="267" t="s">
        <v>51</v>
      </c>
      <c r="D142" s="269" t="s">
        <v>103</v>
      </c>
      <c r="E142" s="220"/>
      <c r="F142" s="221">
        <v>5630000</v>
      </c>
      <c r="G142" s="145" t="s">
        <v>32</v>
      </c>
      <c r="H142" s="222">
        <v>5630000</v>
      </c>
      <c r="I142" s="223">
        <v>1761</v>
      </c>
      <c r="J142" s="224">
        <v>44658</v>
      </c>
      <c r="K142" s="87">
        <v>5630000</v>
      </c>
      <c r="L142" s="225"/>
      <c r="M142" s="224"/>
      <c r="N142" s="16"/>
    </row>
    <row r="143" spans="2:14" ht="15.75" customHeight="1">
      <c r="B143" s="252"/>
      <c r="C143" s="253"/>
      <c r="D143" s="253"/>
      <c r="E143" s="226"/>
      <c r="F143" s="227"/>
      <c r="G143" s="151"/>
      <c r="H143" s="176"/>
      <c r="I143" s="228"/>
      <c r="J143" s="229"/>
      <c r="K143" s="230"/>
      <c r="L143" s="231"/>
      <c r="M143" s="229"/>
      <c r="N143" s="150"/>
    </row>
    <row r="144" spans="2:14" ht="15.75" customHeight="1">
      <c r="B144" s="252"/>
      <c r="C144" s="253"/>
      <c r="D144" s="253"/>
      <c r="E144" s="226"/>
      <c r="F144" s="227"/>
      <c r="G144" s="151"/>
      <c r="H144" s="176"/>
      <c r="I144" s="228"/>
      <c r="J144" s="229"/>
      <c r="K144" s="230"/>
      <c r="L144" s="231"/>
      <c r="M144" s="229"/>
      <c r="N144" s="150"/>
    </row>
    <row r="145" spans="2:14" ht="15.75" customHeight="1" thickBot="1">
      <c r="B145" s="266"/>
      <c r="C145" s="268"/>
      <c r="D145" s="268"/>
      <c r="E145" s="232"/>
      <c r="F145" s="233"/>
      <c r="G145" s="160"/>
      <c r="H145" s="234"/>
      <c r="I145" s="161"/>
      <c r="J145" s="235"/>
      <c r="K145" s="162"/>
      <c r="L145" s="163"/>
      <c r="M145" s="235"/>
      <c r="N145" s="236"/>
    </row>
    <row r="146" spans="2:14" ht="15.75" customHeight="1" thickTop="1">
      <c r="B146" s="24"/>
      <c r="C146" s="25"/>
      <c r="D146" s="26"/>
      <c r="E146" s="27"/>
      <c r="F146" s="13"/>
      <c r="G146" s="28"/>
      <c r="H146" s="29"/>
      <c r="I146" s="30"/>
      <c r="J146" s="26"/>
      <c r="K146" s="21"/>
      <c r="L146" s="17"/>
      <c r="M146" s="1"/>
      <c r="N146" s="31"/>
    </row>
    <row r="147" spans="2:14" ht="15.75" customHeight="1">
      <c r="B147" s="24"/>
      <c r="C147" s="25"/>
      <c r="D147" s="26"/>
      <c r="E147" s="27"/>
      <c r="F147" s="13"/>
      <c r="G147" s="28"/>
      <c r="H147" s="29"/>
      <c r="I147" s="30"/>
      <c r="J147" s="26"/>
      <c r="K147" s="21"/>
      <c r="L147" s="17"/>
      <c r="M147" s="1"/>
      <c r="N147" s="31"/>
    </row>
    <row r="148" spans="2:14" ht="15.75" customHeight="1">
      <c r="B148" s="24"/>
      <c r="C148" s="25"/>
      <c r="D148" s="26"/>
      <c r="E148" s="27"/>
      <c r="F148" s="13"/>
      <c r="G148" s="28"/>
      <c r="H148" s="29"/>
      <c r="I148" s="30"/>
      <c r="J148" s="26"/>
      <c r="K148" s="21"/>
      <c r="L148" s="17"/>
      <c r="M148" s="1"/>
      <c r="N148" s="31"/>
    </row>
    <row r="149" spans="2:14" ht="15.75" customHeight="1"/>
    <row r="150" spans="2:14" ht="15.75" customHeight="1"/>
    <row r="151" spans="2:14" ht="15.75" customHeight="1"/>
    <row r="152" spans="2:14" ht="15.75" customHeight="1"/>
    <row r="153" spans="2:14" ht="15.75" customHeight="1"/>
    <row r="154" spans="2:14" ht="15.75" customHeight="1"/>
    <row r="155" spans="2:14" ht="15.75" customHeight="1"/>
    <row r="156" spans="2:14" ht="15.75" customHeight="1"/>
    <row r="157" spans="2:14" ht="15.75" customHeight="1"/>
    <row r="158" spans="2:14" ht="15.75" customHeight="1"/>
    <row r="159" spans="2:14" ht="15.75" customHeight="1"/>
    <row r="160" spans="2: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sheetData>
  <mergeCells count="75">
    <mergeCell ref="L4:N5"/>
    <mergeCell ref="B1:N3"/>
    <mergeCell ref="B4:B6"/>
    <mergeCell ref="C4:C6"/>
    <mergeCell ref="D4:D6"/>
    <mergeCell ref="E4:E6"/>
    <mergeCell ref="F4:F6"/>
    <mergeCell ref="G4:H5"/>
    <mergeCell ref="I4:K5"/>
    <mergeCell ref="C7:C48"/>
    <mergeCell ref="D7:D45"/>
    <mergeCell ref="B46:B48"/>
    <mergeCell ref="D46:D48"/>
    <mergeCell ref="E46:E48"/>
    <mergeCell ref="B7:B45"/>
    <mergeCell ref="B49:B51"/>
    <mergeCell ref="B53:B55"/>
    <mergeCell ref="B56:B68"/>
    <mergeCell ref="C56:C68"/>
    <mergeCell ref="D56:D68"/>
    <mergeCell ref="C49:C55"/>
    <mergeCell ref="D49:D52"/>
    <mergeCell ref="D53:D55"/>
    <mergeCell ref="B142:B145"/>
    <mergeCell ref="C142:C145"/>
    <mergeCell ref="D142:D145"/>
    <mergeCell ref="B69:B71"/>
    <mergeCell ref="B72:B74"/>
    <mergeCell ref="C69:C74"/>
    <mergeCell ref="D69:D71"/>
    <mergeCell ref="D72:D74"/>
    <mergeCell ref="E89:E91"/>
    <mergeCell ref="B89:B91"/>
    <mergeCell ref="B75:B88"/>
    <mergeCell ref="C75:C91"/>
    <mergeCell ref="D75:D88"/>
    <mergeCell ref="D89:D91"/>
    <mergeCell ref="C92:C96"/>
    <mergeCell ref="D92:D96"/>
    <mergeCell ref="D97:D101"/>
    <mergeCell ref="B92:B96"/>
    <mergeCell ref="B97:B101"/>
    <mergeCell ref="C97:C101"/>
    <mergeCell ref="B127:B129"/>
    <mergeCell ref="C127:C129"/>
    <mergeCell ref="D127:D129"/>
    <mergeCell ref="B102:B105"/>
    <mergeCell ref="C102:C105"/>
    <mergeCell ref="D102:D105"/>
    <mergeCell ref="B114:B116"/>
    <mergeCell ref="C114:C116"/>
    <mergeCell ref="B130:B136"/>
    <mergeCell ref="C130:C136"/>
    <mergeCell ref="D110:D113"/>
    <mergeCell ref="D114:D116"/>
    <mergeCell ref="B117:B120"/>
    <mergeCell ref="C117:C120"/>
    <mergeCell ref="D117:D120"/>
    <mergeCell ref="D130:D136"/>
    <mergeCell ref="B121:B123"/>
    <mergeCell ref="C121:C123"/>
    <mergeCell ref="D121:D123"/>
    <mergeCell ref="C124:C126"/>
    <mergeCell ref="D124:D126"/>
    <mergeCell ref="B124:B126"/>
    <mergeCell ref="B106:B109"/>
    <mergeCell ref="C106:C109"/>
    <mergeCell ref="D106:D109"/>
    <mergeCell ref="B110:B113"/>
    <mergeCell ref="C110:C113"/>
    <mergeCell ref="B137:B139"/>
    <mergeCell ref="C137:C141"/>
    <mergeCell ref="D137:D139"/>
    <mergeCell ref="B140:B141"/>
    <mergeCell ref="D140:D141"/>
  </mergeCells>
  <conditionalFormatting sqref="N51:N52">
    <cfRule type="notContainsBlanks" dxfId="1" priority="1">
      <formula>LEN(TRIM(N51))&gt;0</formula>
    </cfRule>
  </conditionalFormatting>
  <conditionalFormatting sqref="E89:E91">
    <cfRule type="notContainsBlanks" dxfId="0" priority="2">
      <formula>LEN(TRIM(E89))&gt;0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2022-07-12T13:13:16Z</dcterms:created>
  <dcterms:modified xsi:type="dcterms:W3CDTF">2022-08-04T13:24:35Z</dcterms:modified>
</cp:coreProperties>
</file>