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bras\Edificacion\Documentos 2018\META 2018 - PMGM\"/>
    </mc:Choice>
  </mc:AlternateContent>
  <bookViews>
    <workbookView xWindow="600" yWindow="300" windowWidth="20115" windowHeight="9540"/>
  </bookViews>
  <sheets>
    <sheet name="2017" sheetId="2" r:id="rId1"/>
    <sheet name="Hoja1" sheetId="3" r:id="rId2"/>
  </sheets>
  <definedNames>
    <definedName name="_xlnm._FilterDatabase" localSheetId="0" hidden="1">'2017'!$B$8:$BF$35</definedName>
  </definedNames>
  <calcPr calcId="162913"/>
</workbook>
</file>

<file path=xl/calcChain.xml><?xml version="1.0" encoding="utf-8"?>
<calcChain xmlns="http://schemas.openxmlformats.org/spreadsheetml/2006/main">
  <c r="Z20" i="2" l="1"/>
</calcChain>
</file>

<file path=xl/sharedStrings.xml><?xml version="1.0" encoding="utf-8"?>
<sst xmlns="http://schemas.openxmlformats.org/spreadsheetml/2006/main" count="854" uniqueCount="311">
  <si>
    <t>MES/Día</t>
  </si>
  <si>
    <t>DIRECCION</t>
  </si>
  <si>
    <t>PROPIETARIO</t>
  </si>
  <si>
    <t>ARQUITECTO</t>
  </si>
  <si>
    <t>PISOS</t>
  </si>
  <si>
    <t xml:space="preserve">      M2</t>
  </si>
  <si>
    <t>DPTOS.</t>
  </si>
  <si>
    <t xml:space="preserve"> &lt; 40 </t>
  </si>
  <si>
    <t xml:space="preserve">40/60 </t>
  </si>
  <si>
    <t>60/80</t>
  </si>
  <si>
    <t>80/100</t>
  </si>
  <si>
    <t>&gt; 100</t>
  </si>
  <si>
    <t>SECTOR</t>
  </si>
  <si>
    <t>PRESUP. $</t>
  </si>
  <si>
    <t>DERECHOS $</t>
  </si>
  <si>
    <t>Mixto</t>
  </si>
  <si>
    <t>Habitac.</t>
  </si>
  <si>
    <t>Simbología</t>
  </si>
  <si>
    <r>
      <t xml:space="preserve">V  </t>
    </r>
    <r>
      <rPr>
        <sz val="10"/>
        <rFont val="Trebuchet MS"/>
        <family val="2"/>
      </rPr>
      <t>:  Vivienda</t>
    </r>
  </si>
  <si>
    <r>
      <rPr>
        <b/>
        <sz val="10"/>
        <rFont val="Trebuchet MS"/>
        <family val="2"/>
      </rPr>
      <t>O</t>
    </r>
    <r>
      <rPr>
        <sz val="10"/>
        <rFont val="Trebuchet MS"/>
        <family val="2"/>
      </rPr>
      <t xml:space="preserve">  :  Oficina</t>
    </r>
  </si>
  <si>
    <r>
      <rPr>
        <b/>
        <sz val="10"/>
        <rFont val="Trebuchet MS"/>
        <family val="2"/>
      </rPr>
      <t>C</t>
    </r>
    <r>
      <rPr>
        <sz val="10"/>
        <rFont val="Trebuchet MS"/>
        <family val="2"/>
      </rPr>
      <t xml:space="preserve">  :  Comercio</t>
    </r>
  </si>
  <si>
    <t>V/O/C</t>
  </si>
  <si>
    <t>x</t>
  </si>
  <si>
    <t>O/C</t>
  </si>
  <si>
    <t>V</t>
  </si>
  <si>
    <t>FUSION</t>
  </si>
  <si>
    <t>CIP</t>
  </si>
  <si>
    <t>CALCULISTA</t>
  </si>
  <si>
    <t>CONSTRUCTOR</t>
  </si>
  <si>
    <t>BODEGAS</t>
  </si>
  <si>
    <t>UNID. VEC.</t>
  </si>
  <si>
    <t>DFL 2</t>
  </si>
  <si>
    <t xml:space="preserve">COP. INM. </t>
  </si>
  <si>
    <t>SUP. SNT</t>
  </si>
  <si>
    <t>SUP. BNT</t>
  </si>
  <si>
    <t>SUP. PREDIO</t>
  </si>
  <si>
    <t>ZONA USO</t>
  </si>
  <si>
    <t>ZONA EDIF.</t>
  </si>
  <si>
    <t>ESCALA EQUIP.</t>
  </si>
  <si>
    <t>AP VIGENTE</t>
  </si>
  <si>
    <t>REV.IND.</t>
  </si>
  <si>
    <t>REV.CALC.</t>
  </si>
  <si>
    <t>CONSTRUCTIB.</t>
  </si>
  <si>
    <t>OCUP P. 1°</t>
  </si>
  <si>
    <t>OCUP. P. SUP.</t>
  </si>
  <si>
    <t>ADOSADO</t>
  </si>
  <si>
    <t>ANTEJARDIN</t>
  </si>
  <si>
    <t>CJTO. ARM.</t>
  </si>
  <si>
    <t xml:space="preserve">OFICINAS </t>
  </si>
  <si>
    <t>LOCALES</t>
  </si>
  <si>
    <t>OTROS</t>
  </si>
  <si>
    <t>DEMOLICION</t>
  </si>
  <si>
    <t>EXCAVAC.</t>
  </si>
  <si>
    <t>GRUA</t>
  </si>
  <si>
    <t>INST. FAENAS</t>
  </si>
  <si>
    <t>CESION</t>
  </si>
  <si>
    <t>SUBT.</t>
  </si>
  <si>
    <t>PATRICIO MORELLI</t>
  </si>
  <si>
    <t>MTO</t>
  </si>
  <si>
    <t>GV</t>
  </si>
  <si>
    <t>CS</t>
  </si>
  <si>
    <t>SR</t>
  </si>
  <si>
    <t>AC</t>
  </si>
  <si>
    <t>NO</t>
  </si>
  <si>
    <t>SI</t>
  </si>
  <si>
    <t>UR</t>
  </si>
  <si>
    <t>-</t>
  </si>
  <si>
    <t>UpR y Ecr</t>
  </si>
  <si>
    <t>BD</t>
  </si>
  <si>
    <t>RICARDO LYON 2170</t>
  </si>
  <si>
    <t>SOCIEDAD EDUCACIONAL MCPHEE BARROS LTDA.</t>
  </si>
  <si>
    <t>M. WOOD / A. ECHEVERRIA</t>
  </si>
  <si>
    <t>MANUEL MONTT 252</t>
  </si>
  <si>
    <t>INVERSIONES PROVIDENCIA SPA</t>
  </si>
  <si>
    <t>CRISTIAN FERNANDEZ</t>
  </si>
  <si>
    <t>LA BRABANZON 2813</t>
  </si>
  <si>
    <t>RENTAS INMOBILIARIAS INTEGRANDI SPA</t>
  </si>
  <si>
    <t>JUAN FRANCISCO OSSA</t>
  </si>
  <si>
    <t>EL REY 0730</t>
  </si>
  <si>
    <t>INMOBILIARIA EL REY SPA</t>
  </si>
  <si>
    <t>RAFAEL HEVIA</t>
  </si>
  <si>
    <t>GALVARINO GALLARDO 1683</t>
  </si>
  <si>
    <t>INMOBILIARIA SAN DAMIAN S.A.</t>
  </si>
  <si>
    <t>MIGUEL DULANTO</t>
  </si>
  <si>
    <t>SUECIA 168 - 172</t>
  </si>
  <si>
    <t>INMOBILIARIA y CONSTRUCTORA SUECIA SPA</t>
  </si>
  <si>
    <t>RICARDO STEIN</t>
  </si>
  <si>
    <t>MALLINKRODT 188</t>
  </si>
  <si>
    <t>INMOBILIARIA y CONSTRUCTORA EL CANELO LTDA.</t>
  </si>
  <si>
    <t>GIORGIO RIGOTTI</t>
  </si>
  <si>
    <t>JUAN WILLIAMS NOON 1456</t>
  </si>
  <si>
    <t>INMOBILIARIA JUAN WILLIAMS S.A.</t>
  </si>
  <si>
    <t>JORGE RENCORET</t>
  </si>
  <si>
    <t>SALVADOR 1405</t>
  </si>
  <si>
    <t>INMOBILIARIA y COMERCIAL GRUPO MUB SpA</t>
  </si>
  <si>
    <t xml:space="preserve">FELIPE FRITZ </t>
  </si>
  <si>
    <t>ROMAN DIAZ 527</t>
  </si>
  <si>
    <t>PAMELA ROJAS DONOSO</t>
  </si>
  <si>
    <t>JORGE LOHSE</t>
  </si>
  <si>
    <t>RICARDO LYON 675</t>
  </si>
  <si>
    <t>ALQUILERES THE OCEAN CLUB APPARTMENTS LTDA.</t>
  </si>
  <si>
    <t>RODRIGO DARRAIDOU</t>
  </si>
  <si>
    <t>DIAGONAL ORIENTE 1810</t>
  </si>
  <si>
    <t>CONPAX INMOBILIARIA SpA</t>
  </si>
  <si>
    <t>FERNANDO COLCHERO</t>
  </si>
  <si>
    <t>LOS ESTANQUES 1932</t>
  </si>
  <si>
    <t>ALMAGRO S.A.</t>
  </si>
  <si>
    <t>DANIEL ALAMOS</t>
  </si>
  <si>
    <t>LLEWELLYN JONES 1352</t>
  </si>
  <si>
    <t>INMOBILIARIA LLEWELLYN JONES SPA.</t>
  </si>
  <si>
    <t>MARCELA PUGA</t>
  </si>
  <si>
    <t>LAS URBINAS 90</t>
  </si>
  <si>
    <t>SOCIEDAD HERMES INVERSIONES Y ASESORIAS LTDA.</t>
  </si>
  <si>
    <t>D. ARELLANO / M. JARPA</t>
  </si>
  <si>
    <t>RANCAGUA 0173</t>
  </si>
  <si>
    <t>INMOBILIARIA VICTORIA LTDA.</t>
  </si>
  <si>
    <t>MARGARITATRONCOSO</t>
  </si>
  <si>
    <t>HOLANDA 307</t>
  </si>
  <si>
    <t>HOLANDA BNV SPA</t>
  </si>
  <si>
    <t>HERNANDO DE AGUIRRE 1191</t>
  </si>
  <si>
    <t>SIENA DESARROLLOS S.A.</t>
  </si>
  <si>
    <t>A. BUNSTER / R. PIWONKA</t>
  </si>
  <si>
    <t>MARCHANT PEREIRA 660</t>
  </si>
  <si>
    <t>ANTONIO BELLET 327</t>
  </si>
  <si>
    <t>INMOBILIARIA BELLET PROVIDENCIA SPA</t>
  </si>
  <si>
    <t>MATIAS MORALES</t>
  </si>
  <si>
    <t>ELIODORO YAÑEZ 2990</t>
  </si>
  <si>
    <t>BANCO SECURITY/INVERSIONES E INMOBILIARIA INMO LTDA.</t>
  </si>
  <si>
    <t>EDUARDO CANCINO</t>
  </si>
  <si>
    <t>CONSTITUCIÓN 110</t>
  </si>
  <si>
    <t>INVERSIONES ETTORE Y COMPAÑÍA LTDA.</t>
  </si>
  <si>
    <t>MATIAS LOPEZ</t>
  </si>
  <si>
    <t>LAS HORTENSIAS 2876</t>
  </si>
  <si>
    <t>INVERSIONES ACTUAL RAICES SPA</t>
  </si>
  <si>
    <t>PABLO GELLONA</t>
  </si>
  <si>
    <t>SUECIA 2345</t>
  </si>
  <si>
    <t>INMOBILIARIA ALDEBARAN SUECIA DOS S.A.</t>
  </si>
  <si>
    <t>MARIELA CURUBETO</t>
  </si>
  <si>
    <t>EDUARDO DE LA BARRA 1445</t>
  </si>
  <si>
    <t>INMOBILIARIA E INVERSIONES EDUARDO DE LA BARRA SPA</t>
  </si>
  <si>
    <t>RENZO ALVANO</t>
  </si>
  <si>
    <t>ELIODORO YAÑEZ 1630</t>
  </si>
  <si>
    <t>INMOBILIARIA NÚCLEO ELIODORO YAÑEZ SpA</t>
  </si>
  <si>
    <t>MIGUEL ALEMPARTE</t>
  </si>
  <si>
    <t>E</t>
  </si>
  <si>
    <t>H/O/C</t>
  </si>
  <si>
    <t>Comercial</t>
  </si>
  <si>
    <t xml:space="preserve">H </t>
  </si>
  <si>
    <t>C/O</t>
  </si>
  <si>
    <t>O</t>
  </si>
  <si>
    <t>H</t>
  </si>
  <si>
    <t>C/O/CC</t>
  </si>
  <si>
    <t>V/O</t>
  </si>
  <si>
    <t>V/O/C/H</t>
  </si>
  <si>
    <t xml:space="preserve">C </t>
  </si>
  <si>
    <t>X</t>
  </si>
  <si>
    <r>
      <rPr>
        <b/>
        <sz val="10"/>
        <rFont val="Trebuchet MS"/>
        <family val="2"/>
      </rPr>
      <t>E</t>
    </r>
    <r>
      <rPr>
        <sz val="10"/>
        <rFont val="Trebuchet MS"/>
        <family val="2"/>
      </rPr>
      <t xml:space="preserve">   :  Educación</t>
    </r>
  </si>
  <si>
    <r>
      <rPr>
        <b/>
        <sz val="10"/>
        <rFont val="Trebuchet MS"/>
        <family val="2"/>
      </rPr>
      <t>H</t>
    </r>
    <r>
      <rPr>
        <sz val="10"/>
        <rFont val="Trebuchet MS"/>
        <family val="2"/>
      </rPr>
      <t xml:space="preserve">   : Hotel</t>
    </r>
  </si>
  <si>
    <r>
      <rPr>
        <b/>
        <sz val="10"/>
        <rFont val="Trebuchet MS"/>
        <family val="2"/>
      </rPr>
      <t>CC</t>
    </r>
    <r>
      <rPr>
        <sz val="10"/>
        <rFont val="Trebuchet MS"/>
        <family val="2"/>
      </rPr>
      <t xml:space="preserve"> : Cultura</t>
    </r>
  </si>
  <si>
    <t>EA3</t>
  </si>
  <si>
    <t>EA5/pa</t>
  </si>
  <si>
    <t>UpR y E</t>
  </si>
  <si>
    <t>BASICO</t>
  </si>
  <si>
    <t>220/17</t>
  </si>
  <si>
    <t>2.6.11 OGUC</t>
  </si>
  <si>
    <t>EA7</t>
  </si>
  <si>
    <t>1843-1844-1845</t>
  </si>
  <si>
    <t>UpR y Er</t>
  </si>
  <si>
    <t>EA12</t>
  </si>
  <si>
    <t>MENOR</t>
  </si>
  <si>
    <t>114/16</t>
  </si>
  <si>
    <t>5,00</t>
  </si>
  <si>
    <t>1382/16</t>
  </si>
  <si>
    <t>EA12/pa</t>
  </si>
  <si>
    <t>BICICLETAS</t>
  </si>
  <si>
    <t>PENDIENTE</t>
  </si>
  <si>
    <t>3582/16</t>
  </si>
  <si>
    <t>EC2+A8</t>
  </si>
  <si>
    <t>35/16</t>
  </si>
  <si>
    <t>1 HOTEL</t>
  </si>
  <si>
    <t>3,00 y 5,00</t>
  </si>
  <si>
    <t>1501/16</t>
  </si>
  <si>
    <t>54/16</t>
  </si>
  <si>
    <t>2780/16</t>
  </si>
  <si>
    <t>EA7/pa</t>
  </si>
  <si>
    <t>2,20 + 0,59</t>
  </si>
  <si>
    <t>9,18 y 5,0</t>
  </si>
  <si>
    <t>1366 - 1367/17</t>
  </si>
  <si>
    <t>27/17</t>
  </si>
  <si>
    <t>3884-3885-452/17</t>
  </si>
  <si>
    <t>23/17</t>
  </si>
  <si>
    <t>EC3</t>
  </si>
  <si>
    <t>S/P</t>
  </si>
  <si>
    <t>118/18</t>
  </si>
  <si>
    <t>404/16</t>
  </si>
  <si>
    <t>122/17</t>
  </si>
  <si>
    <t>427/17</t>
  </si>
  <si>
    <t>337/17</t>
  </si>
  <si>
    <t>64/17</t>
  </si>
  <si>
    <t>212/17</t>
  </si>
  <si>
    <t>243/17</t>
  </si>
  <si>
    <t>13/17</t>
  </si>
  <si>
    <t>287/17</t>
  </si>
  <si>
    <t>286/17</t>
  </si>
  <si>
    <t>288/17</t>
  </si>
  <si>
    <t>216/17</t>
  </si>
  <si>
    <t>340/17</t>
  </si>
  <si>
    <t>372/17</t>
  </si>
  <si>
    <t>371/17</t>
  </si>
  <si>
    <t>92/18</t>
  </si>
  <si>
    <t>478/17</t>
  </si>
  <si>
    <t>499/17</t>
  </si>
  <si>
    <t>223/18</t>
  </si>
  <si>
    <t>3790/16</t>
  </si>
  <si>
    <t>198/17</t>
  </si>
  <si>
    <t>1 HOTEL (99H)</t>
  </si>
  <si>
    <t>EC3+AL</t>
  </si>
  <si>
    <t>UpEC</t>
  </si>
  <si>
    <t>3132/16</t>
  </si>
  <si>
    <t>568/17</t>
  </si>
  <si>
    <t>503/16</t>
  </si>
  <si>
    <t>697 al 700; 1716 al 1718/16</t>
  </si>
  <si>
    <t>ESTACIONAM.</t>
  </si>
  <si>
    <t>ACOGIDO ART-</t>
  </si>
  <si>
    <t xml:space="preserve"> 2.6.11 / 2.4.1 OGUC</t>
  </si>
  <si>
    <t xml:space="preserve"> 2.6.11 OGUC</t>
  </si>
  <si>
    <t>2.6.11 / 2.4.2 OGUC</t>
  </si>
  <si>
    <t>6.1.8 OGUC</t>
  </si>
  <si>
    <t>2 CAFETERIAS</t>
  </si>
  <si>
    <t>2.4.1 OGUC</t>
  </si>
  <si>
    <t>728/16</t>
  </si>
  <si>
    <t>23/16</t>
  </si>
  <si>
    <t>242/17</t>
  </si>
  <si>
    <t>551-552;554-555/16</t>
  </si>
  <si>
    <t>RESIDENCIAL 1 CAFETERIA</t>
  </si>
  <si>
    <t>947-948/16</t>
  </si>
  <si>
    <t>28/16</t>
  </si>
  <si>
    <t>859-866-868/17</t>
  </si>
  <si>
    <t>02|17</t>
  </si>
  <si>
    <t>3505-3506-3507/16</t>
  </si>
  <si>
    <t>66/16</t>
  </si>
  <si>
    <t>1 SALA EXPOSICION Y/O  DIFUSION</t>
  </si>
  <si>
    <t>EAL/pa</t>
  </si>
  <si>
    <t>UpR y ECr</t>
  </si>
  <si>
    <t>778/17</t>
  </si>
  <si>
    <t>EC5</t>
  </si>
  <si>
    <t>3962/16</t>
  </si>
  <si>
    <t>6|17</t>
  </si>
  <si>
    <t>441/17</t>
  </si>
  <si>
    <t>40/16</t>
  </si>
  <si>
    <t xml:space="preserve">EA12 </t>
  </si>
  <si>
    <t>605-606/17</t>
  </si>
  <si>
    <t>12|17</t>
  </si>
  <si>
    <t>4 APART-HOTEL</t>
  </si>
  <si>
    <t>3305/17</t>
  </si>
  <si>
    <t>151/15</t>
  </si>
  <si>
    <t>193/17</t>
  </si>
  <si>
    <t>293/18</t>
  </si>
  <si>
    <t>EA7 - EA5</t>
  </si>
  <si>
    <t>3975-3976-3977-3979-3980/17</t>
  </si>
  <si>
    <t>19/17</t>
  </si>
  <si>
    <t>235/17</t>
  </si>
  <si>
    <t>576/17</t>
  </si>
  <si>
    <t>1 RESTAURANT</t>
  </si>
  <si>
    <t>1790/17</t>
  </si>
  <si>
    <t>3955-3956-3957/16</t>
  </si>
  <si>
    <t>5|17</t>
  </si>
  <si>
    <t>505/17</t>
  </si>
  <si>
    <t>139/18</t>
  </si>
  <si>
    <t>140/18</t>
  </si>
  <si>
    <t>311/17</t>
  </si>
  <si>
    <t>312/17</t>
  </si>
  <si>
    <t>344/17</t>
  </si>
  <si>
    <t>456/17</t>
  </si>
  <si>
    <t>53/17</t>
  </si>
  <si>
    <t>320/17</t>
  </si>
  <si>
    <t>321/17</t>
  </si>
  <si>
    <t>457/17</t>
  </si>
  <si>
    <t>472/16</t>
  </si>
  <si>
    <t>60/17</t>
  </si>
  <si>
    <t>61/17</t>
  </si>
  <si>
    <t>112/17</t>
  </si>
  <si>
    <t>365/17</t>
  </si>
  <si>
    <t>555/17</t>
  </si>
  <si>
    <t>94/18</t>
  </si>
  <si>
    <t>544/17</t>
  </si>
  <si>
    <t>211/17</t>
  </si>
  <si>
    <t>45/18</t>
  </si>
  <si>
    <t>80/17</t>
  </si>
  <si>
    <t>152/17</t>
  </si>
  <si>
    <t>319/17</t>
  </si>
  <si>
    <t>315/17 Y 153/17</t>
  </si>
  <si>
    <t>191/17</t>
  </si>
  <si>
    <t>280/17</t>
  </si>
  <si>
    <t>271/17</t>
  </si>
  <si>
    <t>226/17</t>
  </si>
  <si>
    <t>ARQ.</t>
  </si>
  <si>
    <t>NUMERO DE UNIDADES POR DESTINO</t>
  </si>
  <si>
    <t>VALOR DERECHOS MUNICIPALES</t>
  </si>
  <si>
    <t>SUPERFICIES Y NORMAS URBANISTICAS</t>
  </si>
  <si>
    <t>DISPOSICIONES ESPECIALES A LAS QUE SE ACOGE EL PROYECTO</t>
  </si>
  <si>
    <t>ZONA EDIFICACIÓN Y USO</t>
  </si>
  <si>
    <t>CARACTERISTICAS DEL PROYECTO</t>
  </si>
  <si>
    <t>OBRAS PRELIMINARES</t>
  </si>
  <si>
    <t>ZONA</t>
  </si>
  <si>
    <t xml:space="preserve">RANGO DE DIMENSIÓN POR DEPARTAMENTOS (M2) </t>
  </si>
  <si>
    <t>N°Permiso</t>
  </si>
  <si>
    <t>INFORMACIÓN DEL PROYECTO E INVIDUALIZACIÓN DEL PROPIETARIO Y ARQUITECTO</t>
  </si>
  <si>
    <t>PARTICIPACIÓN DE PROFESIONALES</t>
  </si>
  <si>
    <t>PERMISOS DE EDIFICACIÓN DE OBRAS NUEVAS 2017</t>
  </si>
  <si>
    <t>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</si>
</sst>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-* #,##0.00_-;\-* #,##0.00_-;_-* &quot;-&quot;??_-;_-@_-"/>
    <numFmt numFmtId="166" formatCode="_-* #,##0\ _p_t_a_-;\-* #,##0\ _p_t_a_-;_-* &quot;-&quot;\ _p_t_a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Trebuchet MS"/>
      <family val="2"/>
    </font>
    <font>
      <b/>
      <sz val="10"/>
      <color theme="1"/>
      <name val="Trebuchet MS"/>
      <family val="2"/>
    </font>
    <font>
      <sz val="8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14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6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/>
    <xf numFmtId="0" fontId="3" fillId="0" borderId="14" xfId="1" applyFont="1" applyBorder="1" applyAlignment="1"/>
    <xf numFmtId="0" fontId="3" fillId="0" borderId="15" xfId="1" applyFont="1" applyBorder="1" applyAlignment="1"/>
    <xf numFmtId="0" fontId="8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8" xfId="0" applyFont="1" applyFill="1" applyBorder="1"/>
    <xf numFmtId="0" fontId="2" fillId="0" borderId="18" xfId="0" applyFont="1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4" fillId="0" borderId="0" xfId="1" applyFont="1" applyAlignment="1"/>
    <xf numFmtId="0" fontId="3" fillId="0" borderId="4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2" borderId="0" xfId="1" applyFont="1" applyFill="1" applyBorder="1" applyAlignment="1"/>
    <xf numFmtId="0" fontId="8" fillId="2" borderId="1" xfId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3" fontId="2" fillId="0" borderId="16" xfId="0" applyNumberFormat="1" applyFont="1" applyFill="1" applyBorder="1"/>
    <xf numFmtId="3" fontId="2" fillId="0" borderId="16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3" fontId="2" fillId="0" borderId="18" xfId="0" applyNumberFormat="1" applyFont="1" applyFill="1" applyBorder="1"/>
    <xf numFmtId="0" fontId="2" fillId="0" borderId="18" xfId="0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2" fillId="0" borderId="27" xfId="0" applyNumberFormat="1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7" xfId="0" applyFont="1" applyFill="1" applyBorder="1" applyAlignment="1">
      <alignment horizontal="center"/>
    </xf>
    <xf numFmtId="3" fontId="2" fillId="0" borderId="27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2" borderId="29" xfId="1" applyFont="1" applyFill="1" applyBorder="1" applyAlignment="1">
      <alignment horizontal="left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3" fillId="2" borderId="33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left"/>
    </xf>
    <xf numFmtId="0" fontId="3" fillId="3" borderId="31" xfId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3" fillId="5" borderId="36" xfId="1" applyFont="1" applyFill="1" applyBorder="1" applyAlignment="1">
      <alignment horizontal="center"/>
    </xf>
    <xf numFmtId="0" fontId="3" fillId="5" borderId="31" xfId="1" applyFont="1" applyFill="1" applyBorder="1" applyAlignment="1">
      <alignment horizontal="center"/>
    </xf>
    <xf numFmtId="0" fontId="3" fillId="5" borderId="31" xfId="1" applyFont="1" applyFill="1" applyBorder="1" applyAlignment="1">
      <alignment horizontal="left"/>
    </xf>
    <xf numFmtId="0" fontId="3" fillId="5" borderId="37" xfId="1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9" fontId="0" fillId="0" borderId="16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10" fontId="0" fillId="0" borderId="16" xfId="0" applyNumberForma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165" fontId="0" fillId="0" borderId="26" xfId="3" applyFont="1" applyFill="1" applyBorder="1" applyAlignment="1">
      <alignment horizontal="center"/>
    </xf>
    <xf numFmtId="165" fontId="0" fillId="0" borderId="27" xfId="3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0" fontId="3" fillId="4" borderId="31" xfId="1" applyFont="1" applyFill="1" applyBorder="1" applyAlignment="1">
      <alignment horizontal="center"/>
    </xf>
    <xf numFmtId="0" fontId="3" fillId="6" borderId="36" xfId="1" applyFont="1" applyFill="1" applyBorder="1" applyAlignment="1">
      <alignment horizontal="center"/>
    </xf>
    <xf numFmtId="0" fontId="3" fillId="6" borderId="31" xfId="1" applyFont="1" applyFill="1" applyBorder="1" applyAlignment="1">
      <alignment horizontal="center"/>
    </xf>
    <xf numFmtId="0" fontId="3" fillId="6" borderId="37" xfId="1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3" fillId="9" borderId="31" xfId="1" applyFont="1" applyFill="1" applyBorder="1" applyAlignment="1">
      <alignment horizontal="left"/>
    </xf>
    <xf numFmtId="0" fontId="3" fillId="9" borderId="31" xfId="1" applyFon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17" fontId="0" fillId="0" borderId="11" xfId="0" applyNumberFormat="1" applyFill="1" applyBorder="1" applyAlignment="1">
      <alignment horizontal="center"/>
    </xf>
    <xf numFmtId="0" fontId="3" fillId="7" borderId="36" xfId="1" applyFont="1" applyFill="1" applyBorder="1" applyAlignment="1">
      <alignment horizontal="center"/>
    </xf>
    <xf numFmtId="0" fontId="3" fillId="7" borderId="31" xfId="1" applyFont="1" applyFill="1" applyBorder="1" applyAlignment="1">
      <alignment horizontal="center"/>
    </xf>
    <xf numFmtId="0" fontId="3" fillId="7" borderId="37" xfId="1" applyFont="1" applyFill="1" applyBorder="1" applyAlignment="1">
      <alignment horizontal="center"/>
    </xf>
    <xf numFmtId="0" fontId="3" fillId="8" borderId="31" xfId="1" applyFont="1" applyFill="1" applyBorder="1" applyAlignment="1">
      <alignment horizontal="center"/>
    </xf>
    <xf numFmtId="0" fontId="3" fillId="8" borderId="31" xfId="1" applyFont="1" applyFill="1" applyBorder="1" applyAlignment="1">
      <alignment horizontal="left"/>
    </xf>
    <xf numFmtId="0" fontId="3" fillId="8" borderId="37" xfId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166" fontId="10" fillId="0" borderId="24" xfId="2" applyNumberFormat="1" applyFont="1" applyFill="1" applyBorder="1" applyAlignment="1">
      <alignment horizontal="center"/>
    </xf>
    <xf numFmtId="166" fontId="10" fillId="0" borderId="7" xfId="2" applyNumberFormat="1" applyFont="1" applyFill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/>
    </xf>
    <xf numFmtId="3" fontId="10" fillId="0" borderId="7" xfId="0" applyNumberFormat="1" applyFont="1" applyFill="1" applyBorder="1" applyAlignment="1">
      <alignment horizontal="center"/>
    </xf>
    <xf numFmtId="166" fontId="10" fillId="0" borderId="25" xfId="2" applyNumberFormat="1" applyFont="1" applyFill="1" applyBorder="1" applyAlignment="1">
      <alignment horizontal="center"/>
    </xf>
    <xf numFmtId="0" fontId="8" fillId="10" borderId="12" xfId="1" applyFont="1" applyFill="1" applyBorder="1" applyAlignment="1">
      <alignment horizontal="center"/>
    </xf>
    <xf numFmtId="0" fontId="8" fillId="10" borderId="0" xfId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</cellXfs>
  <cellStyles count="4">
    <cellStyle name="Millares" xfId="3" builtinId="3"/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EB39"/>
  <sheetViews>
    <sheetView tabSelected="1" topLeftCell="A4" workbookViewId="0">
      <pane xSplit="3" ySplit="5" topLeftCell="D15" activePane="bottomRight" state="frozen"/>
      <selection activeCell="A4" sqref="A4"/>
      <selection pane="topRight" activeCell="D4" sqref="D4"/>
      <selection pane="bottomLeft" activeCell="A5" sqref="A5"/>
      <selection pane="bottomRight" activeCell="F27" sqref="F27"/>
    </sheetView>
  </sheetViews>
  <sheetFormatPr baseColWidth="10" defaultRowHeight="15" x14ac:dyDescent="0.25"/>
  <cols>
    <col min="1" max="1" width="1.42578125" customWidth="1"/>
    <col min="2" max="2" width="11.28515625" style="19" bestFit="1" customWidth="1"/>
    <col min="3" max="3" width="17.85546875" customWidth="1"/>
    <col min="4" max="4" width="15.5703125" customWidth="1"/>
    <col min="5" max="5" width="25.85546875" bestFit="1" customWidth="1"/>
    <col min="6" max="6" width="52.85546875" bestFit="1" customWidth="1"/>
    <col min="7" max="7" width="24.42578125" bestFit="1" customWidth="1"/>
    <col min="8" max="8" width="9.7109375" customWidth="1"/>
    <col min="9" max="9" width="10.85546875" customWidth="1"/>
    <col min="10" max="10" width="12.28515625" customWidth="1"/>
    <col min="11" max="11" width="11.140625" customWidth="1"/>
    <col min="12" max="12" width="1.140625" customWidth="1"/>
    <col min="13" max="13" width="8.42578125" bestFit="1" customWidth="1"/>
    <col min="14" max="14" width="8.85546875" customWidth="1"/>
    <col min="15" max="15" width="9" customWidth="1"/>
    <col min="16" max="16" width="9.85546875" customWidth="1"/>
    <col min="17" max="17" width="8.85546875" customWidth="1"/>
    <col min="18" max="18" width="1.140625" customWidth="1"/>
    <col min="19" max="19" width="10" bestFit="1" customWidth="1"/>
    <col min="20" max="20" width="1.42578125" customWidth="1"/>
    <col min="21" max="21" width="14.7109375" bestFit="1" customWidth="1"/>
    <col min="22" max="22" width="16.28515625" bestFit="1" customWidth="1"/>
    <col min="23" max="23" width="0.7109375" customWidth="1"/>
    <col min="24" max="24" width="15.140625" bestFit="1" customWidth="1"/>
    <col min="25" max="25" width="13.140625" bestFit="1" customWidth="1"/>
    <col min="26" max="26" width="11.28515625" bestFit="1" customWidth="1"/>
    <col min="27" max="27" width="12" bestFit="1" customWidth="1"/>
    <col min="28" max="28" width="10.85546875" bestFit="1" customWidth="1"/>
    <col min="29" max="29" width="31.85546875" bestFit="1" customWidth="1"/>
    <col min="30" max="30" width="8.5703125" bestFit="1" customWidth="1"/>
    <col min="31" max="31" width="13.7109375" bestFit="1" customWidth="1"/>
    <col min="32" max="32" width="13.85546875" bestFit="1" customWidth="1"/>
    <col min="33" max="33" width="16.5703125" bestFit="1" customWidth="1"/>
    <col min="34" max="34" width="18.5703125" bestFit="1" customWidth="1"/>
    <col min="35" max="35" width="15.7109375" bestFit="1" customWidth="1"/>
    <col min="36" max="36" width="16" bestFit="1" customWidth="1"/>
    <col min="37" max="37" width="13.7109375" bestFit="1" customWidth="1"/>
    <col min="38" max="38" width="16.42578125" bestFit="1" customWidth="1"/>
    <col min="39" max="39" width="10.5703125" bestFit="1" customWidth="1"/>
    <col min="40" max="40" width="15" bestFit="1" customWidth="1"/>
    <col min="41" max="41" width="12.140625" bestFit="1" customWidth="1"/>
    <col min="42" max="42" width="18.140625" bestFit="1" customWidth="1"/>
    <col min="43" max="43" width="11.85546875" bestFit="1" customWidth="1"/>
    <col min="44" max="44" width="15.85546875" bestFit="1" customWidth="1"/>
    <col min="45" max="45" width="15.42578125" bestFit="1" customWidth="1"/>
    <col min="46" max="46" width="14.42578125" bestFit="1" customWidth="1"/>
    <col min="47" max="47" width="15.140625" bestFit="1" customWidth="1"/>
    <col min="48" max="48" width="16.28515625" bestFit="1" customWidth="1"/>
    <col min="49" max="49" width="27.140625" bestFit="1" customWidth="1"/>
    <col min="50" max="50" width="15.85546875" bestFit="1" customWidth="1"/>
    <col min="51" max="51" width="16.28515625" bestFit="1" customWidth="1"/>
    <col min="52" max="52" width="14.28515625" bestFit="1" customWidth="1"/>
    <col min="53" max="53" width="10.42578125" bestFit="1" customWidth="1"/>
    <col min="54" max="54" width="17.5703125" bestFit="1" customWidth="1"/>
    <col min="55" max="55" width="16.140625" bestFit="1" customWidth="1"/>
    <col min="56" max="56" width="16.28515625" bestFit="1" customWidth="1"/>
    <col min="57" max="57" width="13.28515625" bestFit="1" customWidth="1"/>
    <col min="58" max="58" width="14.7109375" bestFit="1" customWidth="1"/>
    <col min="59" max="59" width="13" customWidth="1"/>
  </cols>
  <sheetData>
    <row r="5" spans="2:1484" ht="18.75" x14ac:dyDescent="0.3">
      <c r="C5" s="51" t="s">
        <v>309</v>
      </c>
      <c r="D5" s="51"/>
      <c r="E5" s="51"/>
      <c r="F5" s="51"/>
      <c r="G5" s="51"/>
      <c r="H5" s="51"/>
      <c r="I5" s="51"/>
      <c r="J5" s="51"/>
      <c r="K5" s="51"/>
    </row>
    <row r="6" spans="2:1484" ht="18.75" thickBot="1" x14ac:dyDescent="0.4">
      <c r="C6" s="54">
        <v>2017</v>
      </c>
      <c r="D6" s="34"/>
      <c r="E6" s="34"/>
      <c r="F6" s="34"/>
      <c r="G6" s="34"/>
      <c r="H6" s="34"/>
      <c r="I6" s="34"/>
      <c r="J6" s="34"/>
      <c r="K6" s="34"/>
    </row>
    <row r="7" spans="2:1484" ht="16.5" thickBot="1" x14ac:dyDescent="0.35">
      <c r="C7" s="36"/>
      <c r="D7" s="37" t="s">
        <v>307</v>
      </c>
      <c r="E7" s="37"/>
      <c r="F7" s="37"/>
      <c r="G7" s="37"/>
      <c r="H7" s="37"/>
      <c r="I7" s="37"/>
      <c r="J7" s="37"/>
      <c r="K7" s="38"/>
      <c r="M7" s="143" t="s">
        <v>305</v>
      </c>
      <c r="N7" s="144"/>
      <c r="O7" s="144"/>
      <c r="P7" s="144"/>
      <c r="Q7" s="145"/>
      <c r="S7" s="35" t="s">
        <v>304</v>
      </c>
      <c r="U7" s="143" t="s">
        <v>298</v>
      </c>
      <c r="V7" s="145"/>
      <c r="X7" s="140" t="s">
        <v>297</v>
      </c>
      <c r="Y7" s="141"/>
      <c r="Z7" s="141"/>
      <c r="AA7" s="141"/>
      <c r="AB7" s="141"/>
      <c r="AC7" s="141"/>
      <c r="AD7" s="142"/>
      <c r="AE7" s="140" t="s">
        <v>299</v>
      </c>
      <c r="AF7" s="141"/>
      <c r="AG7" s="141"/>
      <c r="AH7" s="141"/>
      <c r="AI7" s="141"/>
      <c r="AJ7" s="141"/>
      <c r="AK7" s="141"/>
      <c r="AL7" s="142"/>
      <c r="AM7" s="140" t="s">
        <v>300</v>
      </c>
      <c r="AN7" s="141"/>
      <c r="AO7" s="141"/>
      <c r="AP7" s="141"/>
      <c r="AQ7" s="141"/>
      <c r="AR7" s="142"/>
      <c r="AS7" s="140" t="s">
        <v>301</v>
      </c>
      <c r="AT7" s="141"/>
      <c r="AU7" s="142"/>
      <c r="AV7" s="140" t="s">
        <v>302</v>
      </c>
      <c r="AW7" s="141"/>
      <c r="AX7" s="142"/>
      <c r="AY7" s="140" t="s">
        <v>303</v>
      </c>
      <c r="AZ7" s="141"/>
      <c r="BA7" s="141"/>
      <c r="BB7" s="142"/>
      <c r="BC7" s="140" t="s">
        <v>308</v>
      </c>
      <c r="BD7" s="141"/>
      <c r="BE7" s="141"/>
      <c r="BF7" s="142"/>
    </row>
    <row r="8" spans="2:1484" ht="19.5" thickTop="1" thickBot="1" x14ac:dyDescent="0.4">
      <c r="B8" s="137" t="s">
        <v>296</v>
      </c>
      <c r="C8" s="138" t="s">
        <v>306</v>
      </c>
      <c r="D8" s="39" t="s">
        <v>0</v>
      </c>
      <c r="E8" s="40" t="s">
        <v>1</v>
      </c>
      <c r="F8" s="40" t="s">
        <v>2</v>
      </c>
      <c r="G8" s="40" t="s">
        <v>3</v>
      </c>
      <c r="H8" s="55" t="s">
        <v>4</v>
      </c>
      <c r="I8" s="56" t="s">
        <v>5</v>
      </c>
      <c r="J8" s="55" t="s">
        <v>310</v>
      </c>
      <c r="K8" s="57" t="s">
        <v>6</v>
      </c>
      <c r="L8" s="52"/>
      <c r="M8" s="76" t="s">
        <v>7</v>
      </c>
      <c r="N8" s="77" t="s">
        <v>8</v>
      </c>
      <c r="O8" s="77" t="s">
        <v>9</v>
      </c>
      <c r="P8" s="77" t="s">
        <v>10</v>
      </c>
      <c r="Q8" s="78" t="s">
        <v>11</v>
      </c>
      <c r="R8" s="52"/>
      <c r="S8" s="79" t="s">
        <v>12</v>
      </c>
      <c r="T8" s="53"/>
      <c r="U8" s="80" t="s">
        <v>13</v>
      </c>
      <c r="V8" s="81" t="s">
        <v>14</v>
      </c>
      <c r="W8" s="5"/>
      <c r="X8" s="82" t="s">
        <v>222</v>
      </c>
      <c r="Y8" s="82" t="s">
        <v>174</v>
      </c>
      <c r="Z8" s="82" t="s">
        <v>29</v>
      </c>
      <c r="AA8" s="82" t="s">
        <v>48</v>
      </c>
      <c r="AB8" s="82" t="s">
        <v>49</v>
      </c>
      <c r="AC8" s="83" t="s">
        <v>50</v>
      </c>
      <c r="AD8" s="82" t="s">
        <v>56</v>
      </c>
      <c r="AE8" s="93" t="s">
        <v>33</v>
      </c>
      <c r="AF8" s="94" t="s">
        <v>34</v>
      </c>
      <c r="AG8" s="94" t="s">
        <v>35</v>
      </c>
      <c r="AH8" s="94" t="s">
        <v>42</v>
      </c>
      <c r="AI8" s="94" t="s">
        <v>43</v>
      </c>
      <c r="AJ8" s="95" t="s">
        <v>44</v>
      </c>
      <c r="AK8" s="94" t="s">
        <v>45</v>
      </c>
      <c r="AL8" s="96" t="s">
        <v>46</v>
      </c>
      <c r="AM8" s="109" t="s">
        <v>31</v>
      </c>
      <c r="AN8" s="109" t="s">
        <v>32</v>
      </c>
      <c r="AO8" s="109" t="s">
        <v>25</v>
      </c>
      <c r="AP8" s="109" t="s">
        <v>223</v>
      </c>
      <c r="AQ8" s="109" t="s">
        <v>55</v>
      </c>
      <c r="AR8" s="109" t="s">
        <v>47</v>
      </c>
      <c r="AS8" s="110" t="s">
        <v>37</v>
      </c>
      <c r="AT8" s="111" t="s">
        <v>36</v>
      </c>
      <c r="AU8" s="112" t="s">
        <v>30</v>
      </c>
      <c r="AV8" s="114" t="s">
        <v>38</v>
      </c>
      <c r="AW8" s="115" t="s">
        <v>26</v>
      </c>
      <c r="AX8" s="115" t="s">
        <v>39</v>
      </c>
      <c r="AY8" s="118" t="s">
        <v>51</v>
      </c>
      <c r="AZ8" s="119" t="s">
        <v>52</v>
      </c>
      <c r="BA8" s="119" t="s">
        <v>53</v>
      </c>
      <c r="BB8" s="120" t="s">
        <v>54</v>
      </c>
      <c r="BC8" s="121" t="s">
        <v>27</v>
      </c>
      <c r="BD8" s="122" t="s">
        <v>28</v>
      </c>
      <c r="BE8" s="121" t="s">
        <v>40</v>
      </c>
      <c r="BF8" s="123" t="s">
        <v>41</v>
      </c>
      <c r="BG8" s="3"/>
      <c r="BH8" s="3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</row>
    <row r="9" spans="2:1484" s="4" customFormat="1" ht="15.75" x14ac:dyDescent="0.3">
      <c r="B9" s="132" t="s">
        <v>58</v>
      </c>
      <c r="C9" s="62">
        <v>1</v>
      </c>
      <c r="D9" s="63">
        <v>42754</v>
      </c>
      <c r="E9" s="46" t="s">
        <v>69</v>
      </c>
      <c r="F9" s="64" t="s">
        <v>70</v>
      </c>
      <c r="G9" s="47" t="s">
        <v>71</v>
      </c>
      <c r="H9" s="65">
        <v>1</v>
      </c>
      <c r="I9" s="66">
        <v>226</v>
      </c>
      <c r="J9" s="65" t="s">
        <v>144</v>
      </c>
      <c r="K9" s="67" t="s">
        <v>22</v>
      </c>
      <c r="L9" s="22"/>
      <c r="M9" s="62" t="s">
        <v>22</v>
      </c>
      <c r="N9" s="65" t="s">
        <v>22</v>
      </c>
      <c r="O9" s="65" t="s">
        <v>22</v>
      </c>
      <c r="P9" s="65" t="s">
        <v>22</v>
      </c>
      <c r="Q9" s="67" t="s">
        <v>22</v>
      </c>
      <c r="R9" s="6"/>
      <c r="S9" s="124" t="s">
        <v>15</v>
      </c>
      <c r="T9" s="22"/>
      <c r="U9" s="125">
        <v>52783004</v>
      </c>
      <c r="V9" s="126">
        <v>554222</v>
      </c>
      <c r="W9" s="23"/>
      <c r="X9" s="85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90">
        <v>0</v>
      </c>
      <c r="AE9" s="102">
        <v>99.45</v>
      </c>
      <c r="AF9" s="103">
        <v>127</v>
      </c>
      <c r="AG9" s="103">
        <v>1515.39</v>
      </c>
      <c r="AH9" s="48">
        <v>7.0000000000000007E-2</v>
      </c>
      <c r="AI9" s="48">
        <v>7.0000000000000007E-2</v>
      </c>
      <c r="AJ9" s="48">
        <v>0</v>
      </c>
      <c r="AK9" s="48" t="s">
        <v>64</v>
      </c>
      <c r="AL9" s="90">
        <v>6.09</v>
      </c>
      <c r="AM9" s="85" t="s">
        <v>63</v>
      </c>
      <c r="AN9" s="48" t="s">
        <v>63</v>
      </c>
      <c r="AO9" s="48" t="s">
        <v>63</v>
      </c>
      <c r="AP9" s="48" t="s">
        <v>66</v>
      </c>
      <c r="AQ9" s="48" t="s">
        <v>63</v>
      </c>
      <c r="AR9" s="90" t="s">
        <v>63</v>
      </c>
      <c r="AS9" s="85" t="s">
        <v>168</v>
      </c>
      <c r="AT9" s="48" t="s">
        <v>167</v>
      </c>
      <c r="AU9" s="90">
        <v>8</v>
      </c>
      <c r="AV9" s="85" t="s">
        <v>169</v>
      </c>
      <c r="AW9" s="48" t="s">
        <v>170</v>
      </c>
      <c r="AX9" s="90" t="s">
        <v>63</v>
      </c>
      <c r="AY9" s="85" t="s">
        <v>220</v>
      </c>
      <c r="AZ9" s="48" t="s">
        <v>63</v>
      </c>
      <c r="BA9" s="48" t="s">
        <v>63</v>
      </c>
      <c r="BB9" s="90" t="s">
        <v>63</v>
      </c>
      <c r="BC9" s="85" t="s">
        <v>64</v>
      </c>
      <c r="BD9" s="48" t="s">
        <v>175</v>
      </c>
      <c r="BE9" s="48" t="s">
        <v>64</v>
      </c>
      <c r="BF9" s="86" t="s">
        <v>63</v>
      </c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</row>
    <row r="10" spans="2:1484" s="4" customFormat="1" ht="15.75" x14ac:dyDescent="0.3">
      <c r="B10" s="133" t="s">
        <v>59</v>
      </c>
      <c r="C10" s="68">
        <v>2</v>
      </c>
      <c r="D10" s="59">
        <v>42755</v>
      </c>
      <c r="E10" s="41" t="s">
        <v>72</v>
      </c>
      <c r="F10" s="60" t="s">
        <v>73</v>
      </c>
      <c r="G10" s="42" t="s">
        <v>74</v>
      </c>
      <c r="H10" s="58">
        <v>9</v>
      </c>
      <c r="I10" s="61">
        <v>7316</v>
      </c>
      <c r="J10" s="58" t="s">
        <v>145</v>
      </c>
      <c r="K10" s="69" t="s">
        <v>22</v>
      </c>
      <c r="L10" s="22"/>
      <c r="M10" s="68" t="s">
        <v>22</v>
      </c>
      <c r="N10" s="58" t="s">
        <v>22</v>
      </c>
      <c r="O10" s="58" t="s">
        <v>22</v>
      </c>
      <c r="P10" s="58" t="s">
        <v>22</v>
      </c>
      <c r="Q10" s="69" t="s">
        <v>22</v>
      </c>
      <c r="R10" s="6"/>
      <c r="S10" s="29" t="s">
        <v>15</v>
      </c>
      <c r="T10" s="22"/>
      <c r="U10" s="127">
        <v>1736561187</v>
      </c>
      <c r="V10" s="128">
        <v>18233892</v>
      </c>
      <c r="W10" s="23"/>
      <c r="X10" s="50">
        <v>53</v>
      </c>
      <c r="Y10" s="43">
        <v>27</v>
      </c>
      <c r="Z10" s="43">
        <v>0</v>
      </c>
      <c r="AA10" s="43">
        <v>18</v>
      </c>
      <c r="AB10" s="43">
        <v>1</v>
      </c>
      <c r="AC10" s="43" t="s">
        <v>179</v>
      </c>
      <c r="AD10" s="91">
        <v>3</v>
      </c>
      <c r="AE10" s="104">
        <v>4480.3599999999997</v>
      </c>
      <c r="AF10" s="97">
        <v>2836.02</v>
      </c>
      <c r="AG10" s="97">
        <v>1309.98</v>
      </c>
      <c r="AH10" s="43">
        <v>3.47</v>
      </c>
      <c r="AI10" s="43">
        <v>0.57999999999999996</v>
      </c>
      <c r="AJ10" s="43">
        <v>0.32</v>
      </c>
      <c r="AK10" s="43" t="s">
        <v>63</v>
      </c>
      <c r="AL10" s="91" t="s">
        <v>180</v>
      </c>
      <c r="AM10" s="50" t="s">
        <v>63</v>
      </c>
      <c r="AN10" s="43" t="s">
        <v>64</v>
      </c>
      <c r="AO10" s="43" t="s">
        <v>64</v>
      </c>
      <c r="AP10" s="43" t="s">
        <v>164</v>
      </c>
      <c r="AQ10" s="43" t="s">
        <v>63</v>
      </c>
      <c r="AR10" s="91" t="s">
        <v>63</v>
      </c>
      <c r="AS10" s="50" t="s">
        <v>177</v>
      </c>
      <c r="AT10" s="43" t="s">
        <v>67</v>
      </c>
      <c r="AU10" s="91">
        <v>3</v>
      </c>
      <c r="AV10" s="50" t="s">
        <v>162</v>
      </c>
      <c r="AW10" s="43" t="s">
        <v>176</v>
      </c>
      <c r="AX10" s="91" t="s">
        <v>178</v>
      </c>
      <c r="AY10" s="50" t="s">
        <v>194</v>
      </c>
      <c r="AZ10" s="43" t="s">
        <v>195</v>
      </c>
      <c r="BA10" s="43" t="s">
        <v>196</v>
      </c>
      <c r="BB10" s="91" t="s">
        <v>197</v>
      </c>
      <c r="BC10" s="50" t="s">
        <v>64</v>
      </c>
      <c r="BD10" s="43" t="s">
        <v>175</v>
      </c>
      <c r="BE10" s="43" t="s">
        <v>64</v>
      </c>
      <c r="BF10" s="49" t="s">
        <v>64</v>
      </c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</row>
    <row r="11" spans="2:1484" s="4" customFormat="1" ht="15.75" x14ac:dyDescent="0.3">
      <c r="B11" s="134" t="s">
        <v>62</v>
      </c>
      <c r="C11" s="68">
        <v>3</v>
      </c>
      <c r="D11" s="59">
        <v>42759</v>
      </c>
      <c r="E11" s="41" t="s">
        <v>75</v>
      </c>
      <c r="F11" s="60" t="s">
        <v>76</v>
      </c>
      <c r="G11" s="42" t="s">
        <v>77</v>
      </c>
      <c r="H11" s="58">
        <v>5</v>
      </c>
      <c r="I11" s="61">
        <v>1432</v>
      </c>
      <c r="J11" s="58" t="s">
        <v>24</v>
      </c>
      <c r="K11" s="69">
        <v>10</v>
      </c>
      <c r="L11" s="22"/>
      <c r="M11" s="68" t="s">
        <v>22</v>
      </c>
      <c r="N11" s="58" t="s">
        <v>22</v>
      </c>
      <c r="O11" s="58">
        <v>4</v>
      </c>
      <c r="P11" s="58">
        <v>6</v>
      </c>
      <c r="Q11" s="69" t="s">
        <v>22</v>
      </c>
      <c r="R11" s="6"/>
      <c r="S11" s="29" t="s">
        <v>16</v>
      </c>
      <c r="T11" s="22"/>
      <c r="U11" s="127">
        <v>350256627</v>
      </c>
      <c r="V11" s="128">
        <v>3677695</v>
      </c>
      <c r="W11" s="23"/>
      <c r="X11" s="50">
        <v>14</v>
      </c>
      <c r="Y11" s="43">
        <v>18</v>
      </c>
      <c r="Z11" s="43">
        <v>10</v>
      </c>
      <c r="AA11" s="43">
        <v>0</v>
      </c>
      <c r="AB11" s="43">
        <v>0</v>
      </c>
      <c r="AC11" s="43" t="s">
        <v>228</v>
      </c>
      <c r="AD11" s="91">
        <v>2</v>
      </c>
      <c r="AE11" s="104">
        <v>1006.43</v>
      </c>
      <c r="AF11" s="97">
        <v>425.94</v>
      </c>
      <c r="AG11" s="97">
        <v>627.88</v>
      </c>
      <c r="AH11" s="43">
        <v>1.51</v>
      </c>
      <c r="AI11" s="43">
        <v>0.2</v>
      </c>
      <c r="AJ11" s="43">
        <v>0.36</v>
      </c>
      <c r="AK11" s="43" t="s">
        <v>63</v>
      </c>
      <c r="AL11" s="91">
        <v>5</v>
      </c>
      <c r="AM11" s="50" t="s">
        <v>64</v>
      </c>
      <c r="AN11" s="43" t="s">
        <v>64</v>
      </c>
      <c r="AO11" s="43" t="s">
        <v>63</v>
      </c>
      <c r="AP11" s="43" t="s">
        <v>164</v>
      </c>
      <c r="AQ11" s="43" t="s">
        <v>63</v>
      </c>
      <c r="AR11" s="91" t="s">
        <v>63</v>
      </c>
      <c r="AS11" s="50" t="s">
        <v>168</v>
      </c>
      <c r="AT11" s="43" t="s">
        <v>65</v>
      </c>
      <c r="AU11" s="91">
        <v>9</v>
      </c>
      <c r="AV11" s="50" t="s">
        <v>162</v>
      </c>
      <c r="AW11" s="43" t="s">
        <v>230</v>
      </c>
      <c r="AX11" s="91" t="s">
        <v>231</v>
      </c>
      <c r="AY11" s="50" t="s">
        <v>63</v>
      </c>
      <c r="AZ11" s="43" t="s">
        <v>63</v>
      </c>
      <c r="BA11" s="43" t="s">
        <v>63</v>
      </c>
      <c r="BB11" s="91" t="s">
        <v>63</v>
      </c>
      <c r="BC11" s="50" t="s">
        <v>64</v>
      </c>
      <c r="BD11" s="43" t="s">
        <v>175</v>
      </c>
      <c r="BE11" s="43" t="s">
        <v>64</v>
      </c>
      <c r="BF11" s="49" t="s">
        <v>64</v>
      </c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</row>
    <row r="12" spans="2:1484" s="4" customFormat="1" ht="15.75" x14ac:dyDescent="0.3">
      <c r="B12" s="133" t="s">
        <v>61</v>
      </c>
      <c r="C12" s="68">
        <v>4</v>
      </c>
      <c r="D12" s="59">
        <v>42762</v>
      </c>
      <c r="E12" s="41" t="s">
        <v>78</v>
      </c>
      <c r="F12" s="60" t="s">
        <v>79</v>
      </c>
      <c r="G12" s="42" t="s">
        <v>80</v>
      </c>
      <c r="H12" s="58">
        <v>3</v>
      </c>
      <c r="I12" s="61">
        <v>2119</v>
      </c>
      <c r="J12" s="58" t="s">
        <v>24</v>
      </c>
      <c r="K12" s="69">
        <v>14</v>
      </c>
      <c r="L12" s="22"/>
      <c r="M12" s="68" t="s">
        <v>22</v>
      </c>
      <c r="N12" s="58" t="s">
        <v>22</v>
      </c>
      <c r="O12" s="58">
        <v>3</v>
      </c>
      <c r="P12" s="58">
        <v>2</v>
      </c>
      <c r="Q12" s="69">
        <v>9</v>
      </c>
      <c r="R12" s="6"/>
      <c r="S12" s="29" t="s">
        <v>16</v>
      </c>
      <c r="T12" s="22"/>
      <c r="U12" s="127">
        <v>517271302</v>
      </c>
      <c r="V12" s="128">
        <v>5431349</v>
      </c>
      <c r="W12" s="23"/>
      <c r="X12" s="50">
        <v>20</v>
      </c>
      <c r="Y12" s="43">
        <v>10</v>
      </c>
      <c r="Z12" s="43">
        <v>14</v>
      </c>
      <c r="AA12" s="43">
        <v>0</v>
      </c>
      <c r="AB12" s="43">
        <v>0</v>
      </c>
      <c r="AC12" s="43">
        <v>0</v>
      </c>
      <c r="AD12" s="91">
        <v>1</v>
      </c>
      <c r="AE12" s="104">
        <v>1475.4</v>
      </c>
      <c r="AF12" s="97">
        <v>643.9</v>
      </c>
      <c r="AG12" s="97">
        <v>1013.1</v>
      </c>
      <c r="AH12" s="43">
        <v>1.4</v>
      </c>
      <c r="AI12" s="43">
        <v>0.54</v>
      </c>
      <c r="AJ12" s="43">
        <v>0.49</v>
      </c>
      <c r="AK12" s="98" t="s">
        <v>64</v>
      </c>
      <c r="AL12" s="91">
        <v>5</v>
      </c>
      <c r="AM12" s="50" t="s">
        <v>64</v>
      </c>
      <c r="AN12" s="43" t="s">
        <v>64</v>
      </c>
      <c r="AO12" s="43" t="s">
        <v>63</v>
      </c>
      <c r="AP12" s="43" t="s">
        <v>227</v>
      </c>
      <c r="AQ12" s="43" t="s">
        <v>63</v>
      </c>
      <c r="AR12" s="91" t="s">
        <v>63</v>
      </c>
      <c r="AS12" s="50" t="s">
        <v>159</v>
      </c>
      <c r="AT12" s="43" t="s">
        <v>65</v>
      </c>
      <c r="AU12" s="91">
        <v>12</v>
      </c>
      <c r="AV12" s="50" t="s">
        <v>66</v>
      </c>
      <c r="AW12" s="43" t="s">
        <v>232</v>
      </c>
      <c r="AX12" s="91" t="s">
        <v>63</v>
      </c>
      <c r="AY12" s="50" t="s">
        <v>274</v>
      </c>
      <c r="AZ12" s="43" t="s">
        <v>276</v>
      </c>
      <c r="BA12" s="43" t="s">
        <v>277</v>
      </c>
      <c r="BB12" s="91" t="s">
        <v>275</v>
      </c>
      <c r="BC12" s="50" t="s">
        <v>64</v>
      </c>
      <c r="BD12" s="43" t="s">
        <v>175</v>
      </c>
      <c r="BE12" s="43" t="s">
        <v>64</v>
      </c>
      <c r="BF12" s="49" t="s">
        <v>64</v>
      </c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</row>
    <row r="13" spans="2:1484" s="4" customFormat="1" ht="15.75" x14ac:dyDescent="0.3">
      <c r="B13" s="133" t="s">
        <v>62</v>
      </c>
      <c r="C13" s="68">
        <v>5</v>
      </c>
      <c r="D13" s="59">
        <v>42804</v>
      </c>
      <c r="E13" s="41" t="s">
        <v>81</v>
      </c>
      <c r="F13" s="44" t="s">
        <v>82</v>
      </c>
      <c r="G13" s="42" t="s">
        <v>83</v>
      </c>
      <c r="H13" s="58">
        <v>10</v>
      </c>
      <c r="I13" s="61">
        <v>4919</v>
      </c>
      <c r="J13" s="58" t="s">
        <v>24</v>
      </c>
      <c r="K13" s="69">
        <v>36</v>
      </c>
      <c r="L13" s="24"/>
      <c r="M13" s="68" t="s">
        <v>22</v>
      </c>
      <c r="N13" s="58" t="s">
        <v>22</v>
      </c>
      <c r="O13" s="58">
        <v>18</v>
      </c>
      <c r="P13" s="58">
        <v>18</v>
      </c>
      <c r="Q13" s="69" t="s">
        <v>22</v>
      </c>
      <c r="R13" s="25"/>
      <c r="S13" s="29" t="s">
        <v>16</v>
      </c>
      <c r="T13" s="24"/>
      <c r="U13" s="127">
        <v>1191320318</v>
      </c>
      <c r="V13" s="128">
        <v>12415498</v>
      </c>
      <c r="W13" s="25"/>
      <c r="X13" s="50">
        <v>46</v>
      </c>
      <c r="Y13" s="43">
        <v>23</v>
      </c>
      <c r="Z13" s="43">
        <v>36</v>
      </c>
      <c r="AA13" s="43">
        <v>0</v>
      </c>
      <c r="AB13" s="43">
        <v>0</v>
      </c>
      <c r="AC13" s="43">
        <v>0</v>
      </c>
      <c r="AD13" s="91">
        <v>2</v>
      </c>
      <c r="AE13" s="104">
        <v>3287.85</v>
      </c>
      <c r="AF13" s="97">
        <v>1631.39</v>
      </c>
      <c r="AG13" s="97">
        <v>1337.26</v>
      </c>
      <c r="AH13" s="43">
        <v>2.15</v>
      </c>
      <c r="AI13" s="43">
        <v>0.2</v>
      </c>
      <c r="AJ13" s="43">
        <v>0.25</v>
      </c>
      <c r="AK13" s="43" t="s">
        <v>63</v>
      </c>
      <c r="AL13" s="91">
        <v>8.33</v>
      </c>
      <c r="AM13" s="50" t="s">
        <v>64</v>
      </c>
      <c r="AN13" s="43" t="s">
        <v>64</v>
      </c>
      <c r="AO13" s="43" t="s">
        <v>64</v>
      </c>
      <c r="AP13" s="43" t="s">
        <v>164</v>
      </c>
      <c r="AQ13" s="43" t="s">
        <v>63</v>
      </c>
      <c r="AR13" s="91" t="s">
        <v>63</v>
      </c>
      <c r="AS13" s="50" t="s">
        <v>168</v>
      </c>
      <c r="AT13" s="43" t="s">
        <v>65</v>
      </c>
      <c r="AU13" s="91">
        <v>3</v>
      </c>
      <c r="AV13" s="50" t="s">
        <v>66</v>
      </c>
      <c r="AW13" s="43" t="s">
        <v>233</v>
      </c>
      <c r="AX13" s="91" t="s">
        <v>63</v>
      </c>
      <c r="AY13" s="50" t="s">
        <v>278</v>
      </c>
      <c r="AZ13" s="43" t="s">
        <v>279</v>
      </c>
      <c r="BA13" s="43" t="s">
        <v>280</v>
      </c>
      <c r="BB13" s="91" t="s">
        <v>281</v>
      </c>
      <c r="BC13" s="50" t="s">
        <v>64</v>
      </c>
      <c r="BD13" s="43" t="s">
        <v>175</v>
      </c>
      <c r="BE13" s="43" t="s">
        <v>64</v>
      </c>
      <c r="BF13" s="49" t="s">
        <v>64</v>
      </c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</row>
    <row r="14" spans="2:1484" s="4" customFormat="1" ht="15.75" x14ac:dyDescent="0.3">
      <c r="B14" s="133" t="s">
        <v>60</v>
      </c>
      <c r="C14" s="68">
        <v>6</v>
      </c>
      <c r="D14" s="59">
        <v>42809</v>
      </c>
      <c r="E14" s="41" t="s">
        <v>84</v>
      </c>
      <c r="F14" s="44" t="s">
        <v>85</v>
      </c>
      <c r="G14" s="42" t="s">
        <v>86</v>
      </c>
      <c r="H14" s="58">
        <v>12</v>
      </c>
      <c r="I14" s="61">
        <v>9341</v>
      </c>
      <c r="J14" s="58" t="s">
        <v>145</v>
      </c>
      <c r="K14" s="69" t="s">
        <v>22</v>
      </c>
      <c r="L14" s="22"/>
      <c r="M14" s="68" t="s">
        <v>22</v>
      </c>
      <c r="N14" s="58" t="s">
        <v>22</v>
      </c>
      <c r="O14" s="58" t="s">
        <v>22</v>
      </c>
      <c r="P14" s="58" t="s">
        <v>22</v>
      </c>
      <c r="Q14" s="69" t="s">
        <v>22</v>
      </c>
      <c r="R14" s="6"/>
      <c r="S14" s="29" t="s">
        <v>146</v>
      </c>
      <c r="T14" s="22"/>
      <c r="U14" s="127">
        <v>2206294421</v>
      </c>
      <c r="V14" s="128">
        <v>23166091</v>
      </c>
      <c r="W14" s="6"/>
      <c r="X14" s="50">
        <v>91</v>
      </c>
      <c r="Y14" s="43">
        <v>48</v>
      </c>
      <c r="Z14" s="43">
        <v>0</v>
      </c>
      <c r="AA14" s="43">
        <v>1</v>
      </c>
      <c r="AB14" s="43">
        <v>2</v>
      </c>
      <c r="AC14" s="84" t="s">
        <v>215</v>
      </c>
      <c r="AD14" s="91">
        <v>6</v>
      </c>
      <c r="AE14" s="104">
        <v>4671.28</v>
      </c>
      <c r="AF14" s="97">
        <v>4670.67</v>
      </c>
      <c r="AG14" s="97">
        <v>922.97</v>
      </c>
      <c r="AH14" s="43">
        <v>5.88</v>
      </c>
      <c r="AI14" s="43">
        <v>0.89</v>
      </c>
      <c r="AJ14" s="43">
        <v>0.33</v>
      </c>
      <c r="AK14" s="43" t="s">
        <v>66</v>
      </c>
      <c r="AL14" s="91">
        <v>5</v>
      </c>
      <c r="AM14" s="50" t="s">
        <v>63</v>
      </c>
      <c r="AN14" s="43" t="s">
        <v>64</v>
      </c>
      <c r="AO14" s="43" t="s">
        <v>64</v>
      </c>
      <c r="AP14" s="43" t="s">
        <v>224</v>
      </c>
      <c r="AQ14" s="43" t="s">
        <v>64</v>
      </c>
      <c r="AR14" s="91" t="s">
        <v>63</v>
      </c>
      <c r="AS14" s="50" t="s">
        <v>216</v>
      </c>
      <c r="AT14" s="43" t="s">
        <v>217</v>
      </c>
      <c r="AU14" s="91">
        <v>4</v>
      </c>
      <c r="AV14" s="50" t="s">
        <v>169</v>
      </c>
      <c r="AW14" s="43" t="s">
        <v>218</v>
      </c>
      <c r="AX14" s="91" t="s">
        <v>63</v>
      </c>
      <c r="AY14" s="50" t="s">
        <v>66</v>
      </c>
      <c r="AZ14" s="43" t="s">
        <v>66</v>
      </c>
      <c r="BA14" s="43" t="s">
        <v>219</v>
      </c>
      <c r="BB14" s="91" t="s">
        <v>66</v>
      </c>
      <c r="BC14" s="50" t="s">
        <v>64</v>
      </c>
      <c r="BD14" s="43" t="s">
        <v>64</v>
      </c>
      <c r="BE14" s="43" t="s">
        <v>64</v>
      </c>
      <c r="BF14" s="49" t="s">
        <v>64</v>
      </c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</row>
    <row r="15" spans="2:1484" s="4" customFormat="1" ht="15.75" x14ac:dyDescent="0.3">
      <c r="B15" s="133" t="s">
        <v>62</v>
      </c>
      <c r="C15" s="68">
        <v>7</v>
      </c>
      <c r="D15" s="59">
        <v>42817</v>
      </c>
      <c r="E15" s="41" t="s">
        <v>87</v>
      </c>
      <c r="F15" s="44" t="s">
        <v>88</v>
      </c>
      <c r="G15" s="42" t="s">
        <v>89</v>
      </c>
      <c r="H15" s="58">
        <v>3</v>
      </c>
      <c r="I15" s="61">
        <v>2311</v>
      </c>
      <c r="J15" s="58" t="s">
        <v>147</v>
      </c>
      <c r="K15" s="69" t="s">
        <v>22</v>
      </c>
      <c r="L15" s="26"/>
      <c r="M15" s="68" t="s">
        <v>22</v>
      </c>
      <c r="N15" s="58" t="s">
        <v>22</v>
      </c>
      <c r="O15" s="58" t="s">
        <v>22</v>
      </c>
      <c r="P15" s="58" t="s">
        <v>22</v>
      </c>
      <c r="Q15" s="69" t="s">
        <v>22</v>
      </c>
      <c r="R15" s="8"/>
      <c r="S15" s="29" t="s">
        <v>15</v>
      </c>
      <c r="T15" s="26"/>
      <c r="U15" s="127">
        <v>644970080</v>
      </c>
      <c r="V15" s="128">
        <v>6734722</v>
      </c>
      <c r="W15" s="8"/>
      <c r="X15" s="50">
        <v>24</v>
      </c>
      <c r="Y15" s="43">
        <v>0</v>
      </c>
      <c r="Z15" s="43">
        <v>0</v>
      </c>
      <c r="AA15" s="43">
        <v>0</v>
      </c>
      <c r="AB15" s="43">
        <v>0</v>
      </c>
      <c r="AC15" s="43" t="s">
        <v>234</v>
      </c>
      <c r="AD15" s="91">
        <v>2</v>
      </c>
      <c r="AE15" s="104">
        <v>1039.8</v>
      </c>
      <c r="AF15" s="97">
        <v>1271.3499999999999</v>
      </c>
      <c r="AG15" s="97">
        <v>781.79</v>
      </c>
      <c r="AH15" s="43">
        <v>1.38</v>
      </c>
      <c r="AI15" s="43">
        <v>0.52</v>
      </c>
      <c r="AJ15" s="43">
        <v>0.57999999999999996</v>
      </c>
      <c r="AK15" s="43" t="s">
        <v>64</v>
      </c>
      <c r="AL15" s="91" t="s">
        <v>66</v>
      </c>
      <c r="AM15" s="50" t="s">
        <v>63</v>
      </c>
      <c r="AN15" s="43" t="s">
        <v>63</v>
      </c>
      <c r="AO15" s="43" t="s">
        <v>64</v>
      </c>
      <c r="AP15" s="43" t="s">
        <v>229</v>
      </c>
      <c r="AQ15" s="43" t="s">
        <v>63</v>
      </c>
      <c r="AR15" s="91" t="s">
        <v>63</v>
      </c>
      <c r="AS15" s="50" t="s">
        <v>191</v>
      </c>
      <c r="AT15" s="43" t="s">
        <v>243</v>
      </c>
      <c r="AU15" s="91">
        <v>13</v>
      </c>
      <c r="AV15" s="50" t="s">
        <v>162</v>
      </c>
      <c r="AW15" s="43" t="s">
        <v>235</v>
      </c>
      <c r="AX15" s="91" t="s">
        <v>236</v>
      </c>
      <c r="AY15" s="50" t="s">
        <v>63</v>
      </c>
      <c r="AZ15" s="43" t="s">
        <v>63</v>
      </c>
      <c r="BA15" s="43" t="s">
        <v>63</v>
      </c>
      <c r="BB15" s="91" t="s">
        <v>63</v>
      </c>
      <c r="BC15" s="50" t="s">
        <v>64</v>
      </c>
      <c r="BD15" s="43" t="s">
        <v>175</v>
      </c>
      <c r="BE15" s="43" t="s">
        <v>64</v>
      </c>
      <c r="BF15" s="49" t="s">
        <v>64</v>
      </c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</row>
    <row r="16" spans="2:1484" s="4" customFormat="1" ht="15.75" x14ac:dyDescent="0.3">
      <c r="B16" s="133" t="s">
        <v>59</v>
      </c>
      <c r="C16" s="68">
        <v>8</v>
      </c>
      <c r="D16" s="59">
        <v>42830</v>
      </c>
      <c r="E16" s="41" t="s">
        <v>90</v>
      </c>
      <c r="F16" s="41" t="s">
        <v>91</v>
      </c>
      <c r="G16" s="41" t="s">
        <v>92</v>
      </c>
      <c r="H16" s="58">
        <v>5</v>
      </c>
      <c r="I16" s="61">
        <v>1608</v>
      </c>
      <c r="J16" s="58" t="s">
        <v>24</v>
      </c>
      <c r="K16" s="69">
        <v>16</v>
      </c>
      <c r="L16" s="22"/>
      <c r="M16" s="68">
        <v>1</v>
      </c>
      <c r="N16" s="58">
        <v>6</v>
      </c>
      <c r="O16" s="58">
        <v>7</v>
      </c>
      <c r="P16" s="58">
        <v>1</v>
      </c>
      <c r="Q16" s="69">
        <v>1</v>
      </c>
      <c r="R16" s="6"/>
      <c r="S16" s="29" t="s">
        <v>15</v>
      </c>
      <c r="T16" s="22"/>
      <c r="U16" s="127">
        <v>399953205</v>
      </c>
      <c r="V16" s="128">
        <v>4124520</v>
      </c>
      <c r="W16" s="23"/>
      <c r="X16" s="50">
        <v>19</v>
      </c>
      <c r="Y16" s="43">
        <v>10</v>
      </c>
      <c r="Z16" s="43">
        <v>27</v>
      </c>
      <c r="AA16" s="43">
        <v>0</v>
      </c>
      <c r="AB16" s="43">
        <v>0</v>
      </c>
      <c r="AC16" s="43">
        <v>0</v>
      </c>
      <c r="AD16" s="91">
        <v>1</v>
      </c>
      <c r="AE16" s="104">
        <v>1193.96</v>
      </c>
      <c r="AF16" s="97">
        <v>414.44</v>
      </c>
      <c r="AG16" s="97">
        <v>673.26</v>
      </c>
      <c r="AH16" s="43">
        <v>1.58</v>
      </c>
      <c r="AI16" s="99">
        <v>0.2</v>
      </c>
      <c r="AJ16" s="99">
        <v>0.4</v>
      </c>
      <c r="AK16" s="100" t="s">
        <v>64</v>
      </c>
      <c r="AL16" s="107">
        <v>5</v>
      </c>
      <c r="AM16" s="50" t="s">
        <v>64</v>
      </c>
      <c r="AN16" s="43" t="s">
        <v>64</v>
      </c>
      <c r="AO16" s="43" t="s">
        <v>63</v>
      </c>
      <c r="AP16" s="43" t="s">
        <v>225</v>
      </c>
      <c r="AQ16" s="43" t="s">
        <v>63</v>
      </c>
      <c r="AR16" s="91" t="s">
        <v>63</v>
      </c>
      <c r="AS16" s="50" t="s">
        <v>173</v>
      </c>
      <c r="AT16" s="43" t="s">
        <v>161</v>
      </c>
      <c r="AU16" s="91">
        <v>7</v>
      </c>
      <c r="AV16" s="50" t="s">
        <v>66</v>
      </c>
      <c r="AW16" s="43" t="s">
        <v>181</v>
      </c>
      <c r="AX16" s="91" t="s">
        <v>182</v>
      </c>
      <c r="AY16" s="50" t="s">
        <v>198</v>
      </c>
      <c r="AZ16" s="43" t="s">
        <v>199</v>
      </c>
      <c r="BA16" s="43" t="s">
        <v>200</v>
      </c>
      <c r="BB16" s="91" t="s">
        <v>199</v>
      </c>
      <c r="BC16" s="50" t="s">
        <v>64</v>
      </c>
      <c r="BD16" s="43" t="s">
        <v>175</v>
      </c>
      <c r="BE16" s="43" t="s">
        <v>64</v>
      </c>
      <c r="BF16" s="49" t="s">
        <v>64</v>
      </c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</row>
    <row r="17" spans="2:172" s="4" customFormat="1" ht="15.75" x14ac:dyDescent="0.3">
      <c r="B17" s="133" t="s">
        <v>68</v>
      </c>
      <c r="C17" s="68">
        <v>9</v>
      </c>
      <c r="D17" s="59">
        <v>42843</v>
      </c>
      <c r="E17" s="41" t="s">
        <v>93</v>
      </c>
      <c r="F17" s="41" t="s">
        <v>94</v>
      </c>
      <c r="G17" s="41" t="s">
        <v>95</v>
      </c>
      <c r="H17" s="58">
        <v>2</v>
      </c>
      <c r="I17" s="61">
        <v>259</v>
      </c>
      <c r="J17" s="58" t="s">
        <v>148</v>
      </c>
      <c r="K17" s="69" t="s">
        <v>22</v>
      </c>
      <c r="L17" s="22"/>
      <c r="M17" s="68" t="s">
        <v>22</v>
      </c>
      <c r="N17" s="58" t="s">
        <v>22</v>
      </c>
      <c r="O17" s="58" t="s">
        <v>22</v>
      </c>
      <c r="P17" s="58" t="s">
        <v>22</v>
      </c>
      <c r="Q17" s="69" t="s">
        <v>22</v>
      </c>
      <c r="R17" s="6"/>
      <c r="S17" s="29" t="s">
        <v>15</v>
      </c>
      <c r="T17" s="22"/>
      <c r="U17" s="127">
        <v>50835116</v>
      </c>
      <c r="V17" s="128">
        <v>533769</v>
      </c>
      <c r="W17" s="23"/>
      <c r="X17" s="50">
        <v>1</v>
      </c>
      <c r="Y17" s="43">
        <v>0</v>
      </c>
      <c r="Z17" s="43">
        <v>0</v>
      </c>
      <c r="AA17" s="43">
        <v>0</v>
      </c>
      <c r="AB17" s="43">
        <v>1</v>
      </c>
      <c r="AC17" s="43">
        <v>0</v>
      </c>
      <c r="AD17" s="91">
        <v>0</v>
      </c>
      <c r="AE17" s="104">
        <v>259.01</v>
      </c>
      <c r="AF17" s="97">
        <v>0</v>
      </c>
      <c r="AG17" s="97">
        <v>557.97</v>
      </c>
      <c r="AH17" s="43">
        <v>0.46</v>
      </c>
      <c r="AI17" s="43">
        <v>0.32</v>
      </c>
      <c r="AJ17" s="43">
        <v>0.14000000000000001</v>
      </c>
      <c r="AK17" s="43" t="s">
        <v>64</v>
      </c>
      <c r="AL17" s="108" t="s">
        <v>171</v>
      </c>
      <c r="AM17" s="50" t="s">
        <v>63</v>
      </c>
      <c r="AN17" s="43" t="s">
        <v>63</v>
      </c>
      <c r="AO17" s="43" t="s">
        <v>63</v>
      </c>
      <c r="AP17" s="43" t="s">
        <v>229</v>
      </c>
      <c r="AQ17" s="43" t="s">
        <v>64</v>
      </c>
      <c r="AR17" s="91" t="s">
        <v>63</v>
      </c>
      <c r="AS17" s="50" t="s">
        <v>160</v>
      </c>
      <c r="AT17" s="43" t="s">
        <v>161</v>
      </c>
      <c r="AU17" s="113">
        <v>6</v>
      </c>
      <c r="AV17" s="50" t="s">
        <v>162</v>
      </c>
      <c r="AW17" s="43" t="s">
        <v>163</v>
      </c>
      <c r="AX17" s="91" t="s">
        <v>63</v>
      </c>
      <c r="AY17" s="50" t="s">
        <v>64</v>
      </c>
      <c r="AZ17" s="43" t="s">
        <v>63</v>
      </c>
      <c r="BA17" s="43" t="s">
        <v>63</v>
      </c>
      <c r="BB17" s="91" t="s">
        <v>63</v>
      </c>
      <c r="BC17" s="50" t="s">
        <v>64</v>
      </c>
      <c r="BD17" s="43" t="s">
        <v>64</v>
      </c>
      <c r="BE17" s="43" t="s">
        <v>64</v>
      </c>
      <c r="BF17" s="49" t="s">
        <v>63</v>
      </c>
      <c r="BG17" s="20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</row>
    <row r="18" spans="2:172" s="4" customFormat="1" ht="15.75" x14ac:dyDescent="0.3">
      <c r="B18" s="133" t="s">
        <v>60</v>
      </c>
      <c r="C18" s="68">
        <v>10</v>
      </c>
      <c r="D18" s="59">
        <v>42846</v>
      </c>
      <c r="E18" s="41" t="s">
        <v>96</v>
      </c>
      <c r="F18" s="41" t="s">
        <v>97</v>
      </c>
      <c r="G18" s="41" t="s">
        <v>98</v>
      </c>
      <c r="H18" s="58">
        <v>3</v>
      </c>
      <c r="I18" s="61">
        <v>192</v>
      </c>
      <c r="J18" s="58" t="s">
        <v>149</v>
      </c>
      <c r="K18" s="69" t="s">
        <v>66</v>
      </c>
      <c r="L18" s="22"/>
      <c r="M18" s="68" t="s">
        <v>22</v>
      </c>
      <c r="N18" s="58" t="s">
        <v>22</v>
      </c>
      <c r="O18" s="58" t="s">
        <v>22</v>
      </c>
      <c r="P18" s="58" t="s">
        <v>22</v>
      </c>
      <c r="Q18" s="69" t="s">
        <v>22</v>
      </c>
      <c r="R18" s="6"/>
      <c r="S18" s="29" t="s">
        <v>15</v>
      </c>
      <c r="T18" s="22"/>
      <c r="U18" s="127">
        <v>37935615</v>
      </c>
      <c r="V18" s="128">
        <v>569034</v>
      </c>
      <c r="W18" s="23"/>
      <c r="X18" s="50">
        <v>1</v>
      </c>
      <c r="Y18" s="43">
        <v>0</v>
      </c>
      <c r="Z18" s="43">
        <v>0</v>
      </c>
      <c r="AA18" s="43">
        <v>1</v>
      </c>
      <c r="AB18" s="43">
        <v>0</v>
      </c>
      <c r="AC18" s="43">
        <v>0</v>
      </c>
      <c r="AD18" s="91">
        <v>0</v>
      </c>
      <c r="AE18" s="104">
        <v>192.19</v>
      </c>
      <c r="AF18" s="97">
        <v>0</v>
      </c>
      <c r="AG18" s="97">
        <v>300.72000000000003</v>
      </c>
      <c r="AH18" s="43">
        <v>0.67</v>
      </c>
      <c r="AI18" s="43">
        <v>0.13</v>
      </c>
      <c r="AJ18" s="43">
        <v>0.38</v>
      </c>
      <c r="AK18" s="98" t="s">
        <v>64</v>
      </c>
      <c r="AL18" s="91">
        <v>5</v>
      </c>
      <c r="AM18" s="50" t="s">
        <v>63</v>
      </c>
      <c r="AN18" s="43" t="s">
        <v>63</v>
      </c>
      <c r="AO18" s="43" t="s">
        <v>63</v>
      </c>
      <c r="AP18" s="43" t="s">
        <v>66</v>
      </c>
      <c r="AQ18" s="43" t="s">
        <v>63</v>
      </c>
      <c r="AR18" s="91" t="s">
        <v>63</v>
      </c>
      <c r="AS18" s="50" t="s">
        <v>184</v>
      </c>
      <c r="AT18" s="43" t="s">
        <v>167</v>
      </c>
      <c r="AU18" s="91">
        <v>2</v>
      </c>
      <c r="AV18" s="50" t="s">
        <v>162</v>
      </c>
      <c r="AW18" s="43" t="s">
        <v>213</v>
      </c>
      <c r="AX18" s="91" t="s">
        <v>63</v>
      </c>
      <c r="AY18" s="50" t="s">
        <v>214</v>
      </c>
      <c r="AZ18" s="43" t="s">
        <v>63</v>
      </c>
      <c r="BA18" s="43" t="s">
        <v>63</v>
      </c>
      <c r="BB18" s="91" t="s">
        <v>63</v>
      </c>
      <c r="BC18" s="50" t="s">
        <v>64</v>
      </c>
      <c r="BD18" s="43" t="s">
        <v>64</v>
      </c>
      <c r="BE18" s="43" t="s">
        <v>63</v>
      </c>
      <c r="BF18" s="49" t="s">
        <v>63</v>
      </c>
      <c r="BG18" s="20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</row>
    <row r="19" spans="2:172" s="4" customFormat="1" ht="15.75" x14ac:dyDescent="0.3">
      <c r="B19" s="133" t="s">
        <v>58</v>
      </c>
      <c r="C19" s="68">
        <v>11</v>
      </c>
      <c r="D19" s="59">
        <v>42853</v>
      </c>
      <c r="E19" s="41" t="s">
        <v>99</v>
      </c>
      <c r="F19" s="41" t="s">
        <v>100</v>
      </c>
      <c r="G19" s="41" t="s">
        <v>101</v>
      </c>
      <c r="H19" s="58">
        <v>5</v>
      </c>
      <c r="I19" s="61">
        <v>1416</v>
      </c>
      <c r="J19" s="58" t="s">
        <v>150</v>
      </c>
      <c r="K19" s="69" t="s">
        <v>66</v>
      </c>
      <c r="L19" s="22"/>
      <c r="M19" s="68" t="s">
        <v>22</v>
      </c>
      <c r="N19" s="58" t="s">
        <v>22</v>
      </c>
      <c r="O19" s="58" t="s">
        <v>22</v>
      </c>
      <c r="P19" s="58" t="s">
        <v>22</v>
      </c>
      <c r="Q19" s="69" t="s">
        <v>22</v>
      </c>
      <c r="R19" s="6"/>
      <c r="S19" s="29" t="s">
        <v>16</v>
      </c>
      <c r="T19" s="22"/>
      <c r="U19" s="127">
        <v>350918581</v>
      </c>
      <c r="V19" s="128">
        <v>5263779</v>
      </c>
      <c r="W19" s="23"/>
      <c r="X19" s="50">
        <v>6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91">
        <v>1</v>
      </c>
      <c r="AE19" s="104">
        <v>1055.26</v>
      </c>
      <c r="AF19" s="97">
        <v>361.66</v>
      </c>
      <c r="AG19" s="97">
        <v>644</v>
      </c>
      <c r="AH19" s="43">
        <v>1.6</v>
      </c>
      <c r="AI19" s="43">
        <v>0.17</v>
      </c>
      <c r="AJ19" s="43">
        <v>0.37</v>
      </c>
      <c r="AK19" s="43" t="s">
        <v>63</v>
      </c>
      <c r="AL19" s="108" t="s">
        <v>171</v>
      </c>
      <c r="AM19" s="50" t="s">
        <v>63</v>
      </c>
      <c r="AN19" s="43" t="s">
        <v>63</v>
      </c>
      <c r="AO19" s="43" t="s">
        <v>63</v>
      </c>
      <c r="AP19" s="43" t="s">
        <v>164</v>
      </c>
      <c r="AQ19" s="43" t="s">
        <v>63</v>
      </c>
      <c r="AR19" s="91" t="s">
        <v>63</v>
      </c>
      <c r="AS19" s="50" t="s">
        <v>168</v>
      </c>
      <c r="AT19" s="43" t="s">
        <v>65</v>
      </c>
      <c r="AU19" s="91">
        <v>4</v>
      </c>
      <c r="AV19" s="50" t="s">
        <v>66</v>
      </c>
      <c r="AW19" s="43" t="s">
        <v>172</v>
      </c>
      <c r="AX19" s="91" t="s">
        <v>63</v>
      </c>
      <c r="AY19" s="50" t="s">
        <v>63</v>
      </c>
      <c r="AZ19" s="43" t="s">
        <v>63</v>
      </c>
      <c r="BA19" s="43" t="s">
        <v>63</v>
      </c>
      <c r="BB19" s="91" t="s">
        <v>63</v>
      </c>
      <c r="BC19" s="50" t="s">
        <v>64</v>
      </c>
      <c r="BD19" s="43" t="s">
        <v>175</v>
      </c>
      <c r="BE19" s="43" t="s">
        <v>63</v>
      </c>
      <c r="BF19" s="49" t="s">
        <v>64</v>
      </c>
      <c r="BG19" s="20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</row>
    <row r="20" spans="2:172" s="4" customFormat="1" ht="15.75" x14ac:dyDescent="0.3">
      <c r="B20" s="133" t="s">
        <v>59</v>
      </c>
      <c r="C20" s="68">
        <v>12</v>
      </c>
      <c r="D20" s="59">
        <v>42873</v>
      </c>
      <c r="E20" s="41" t="s">
        <v>102</v>
      </c>
      <c r="F20" s="44" t="s">
        <v>103</v>
      </c>
      <c r="G20" s="42" t="s">
        <v>104</v>
      </c>
      <c r="H20" s="58">
        <v>7</v>
      </c>
      <c r="I20" s="61">
        <v>5527</v>
      </c>
      <c r="J20" s="58" t="s">
        <v>24</v>
      </c>
      <c r="K20" s="69">
        <v>38</v>
      </c>
      <c r="L20" s="27"/>
      <c r="M20" s="68" t="s">
        <v>22</v>
      </c>
      <c r="N20" s="58">
        <v>4</v>
      </c>
      <c r="O20" s="58">
        <v>18</v>
      </c>
      <c r="P20" s="58">
        <v>4</v>
      </c>
      <c r="Q20" s="69">
        <v>12</v>
      </c>
      <c r="R20" s="28"/>
      <c r="S20" s="29" t="s">
        <v>15</v>
      </c>
      <c r="T20" s="27"/>
      <c r="U20" s="127">
        <v>1336907416</v>
      </c>
      <c r="V20" s="128">
        <v>13884607</v>
      </c>
      <c r="W20" s="28"/>
      <c r="X20" s="50">
        <v>62</v>
      </c>
      <c r="Y20" s="43">
        <v>43</v>
      </c>
      <c r="Z20" s="43">
        <f>19+11+9</f>
        <v>39</v>
      </c>
      <c r="AA20" s="43">
        <v>0</v>
      </c>
      <c r="AB20" s="43">
        <v>0</v>
      </c>
      <c r="AC20" s="43">
        <v>0</v>
      </c>
      <c r="AD20" s="91">
        <v>2</v>
      </c>
      <c r="AE20" s="104">
        <v>3610.95</v>
      </c>
      <c r="AF20" s="97">
        <v>1916.27</v>
      </c>
      <c r="AG20" s="97">
        <v>1448.85</v>
      </c>
      <c r="AH20" s="43">
        <v>2.08</v>
      </c>
      <c r="AI20" s="43">
        <v>0.19</v>
      </c>
      <c r="AJ20" s="43">
        <v>0.38</v>
      </c>
      <c r="AK20" s="43" t="s">
        <v>63</v>
      </c>
      <c r="AL20" s="91">
        <v>6.58</v>
      </c>
      <c r="AM20" s="50" t="s">
        <v>64</v>
      </c>
      <c r="AN20" s="43" t="s">
        <v>64</v>
      </c>
      <c r="AO20" s="43" t="s">
        <v>64</v>
      </c>
      <c r="AP20" s="43" t="s">
        <v>225</v>
      </c>
      <c r="AQ20" s="43" t="s">
        <v>63</v>
      </c>
      <c r="AR20" s="91" t="s">
        <v>63</v>
      </c>
      <c r="AS20" s="50" t="s">
        <v>184</v>
      </c>
      <c r="AT20" s="43" t="s">
        <v>167</v>
      </c>
      <c r="AU20" s="91">
        <v>7</v>
      </c>
      <c r="AV20" s="50" t="s">
        <v>66</v>
      </c>
      <c r="AW20" s="43" t="s">
        <v>183</v>
      </c>
      <c r="AX20" s="91" t="s">
        <v>63</v>
      </c>
      <c r="AY20" s="50" t="s">
        <v>201</v>
      </c>
      <c r="AZ20" s="43" t="s">
        <v>202</v>
      </c>
      <c r="BA20" s="43" t="s">
        <v>203</v>
      </c>
      <c r="BB20" s="91" t="s">
        <v>204</v>
      </c>
      <c r="BC20" s="50" t="s">
        <v>64</v>
      </c>
      <c r="BD20" s="43" t="s">
        <v>175</v>
      </c>
      <c r="BE20" s="43" t="s">
        <v>64</v>
      </c>
      <c r="BF20" s="49" t="s">
        <v>64</v>
      </c>
      <c r="BG20" s="20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</row>
    <row r="21" spans="2:172" s="4" customFormat="1" ht="15.75" x14ac:dyDescent="0.3">
      <c r="B21" s="133" t="s">
        <v>60</v>
      </c>
      <c r="C21" s="68">
        <v>13</v>
      </c>
      <c r="D21" s="59">
        <v>42895</v>
      </c>
      <c r="E21" s="41" t="s">
        <v>105</v>
      </c>
      <c r="F21" s="44" t="s">
        <v>106</v>
      </c>
      <c r="G21" s="42" t="s">
        <v>107</v>
      </c>
      <c r="H21" s="58">
        <v>7</v>
      </c>
      <c r="I21" s="61">
        <v>10917</v>
      </c>
      <c r="J21" s="58" t="s">
        <v>24</v>
      </c>
      <c r="K21" s="69">
        <v>72</v>
      </c>
      <c r="L21" s="27"/>
      <c r="M21" s="68">
        <v>12</v>
      </c>
      <c r="N21" s="58">
        <v>6</v>
      </c>
      <c r="O21" s="58">
        <v>30</v>
      </c>
      <c r="P21" s="58" t="s">
        <v>22</v>
      </c>
      <c r="Q21" s="69">
        <v>24</v>
      </c>
      <c r="R21" s="28"/>
      <c r="S21" s="29" t="s">
        <v>16</v>
      </c>
      <c r="T21" s="27"/>
      <c r="U21" s="127">
        <v>2624010533</v>
      </c>
      <c r="V21" s="128">
        <v>27552111</v>
      </c>
      <c r="W21" s="28"/>
      <c r="X21" s="50">
        <v>119</v>
      </c>
      <c r="Y21" s="43">
        <v>63</v>
      </c>
      <c r="Z21" s="43">
        <v>72</v>
      </c>
      <c r="AA21" s="43">
        <v>0</v>
      </c>
      <c r="AB21" s="43">
        <v>0</v>
      </c>
      <c r="AC21" s="43">
        <v>0</v>
      </c>
      <c r="AD21" s="91">
        <v>2</v>
      </c>
      <c r="AE21" s="104">
        <v>6916.01</v>
      </c>
      <c r="AF21" s="97">
        <v>4001.52</v>
      </c>
      <c r="AG21" s="97">
        <v>2776.36</v>
      </c>
      <c r="AH21" s="43">
        <v>2.08</v>
      </c>
      <c r="AI21" s="43">
        <v>0.14000000000000001</v>
      </c>
      <c r="AJ21" s="43">
        <v>0.39</v>
      </c>
      <c r="AK21" s="43" t="s">
        <v>63</v>
      </c>
      <c r="AL21" s="91">
        <v>6.09</v>
      </c>
      <c r="AM21" s="50" t="s">
        <v>64</v>
      </c>
      <c r="AN21" s="43" t="s">
        <v>64</v>
      </c>
      <c r="AO21" s="43" t="s">
        <v>64</v>
      </c>
      <c r="AP21" s="43" t="s">
        <v>164</v>
      </c>
      <c r="AQ21" s="43" t="s">
        <v>63</v>
      </c>
      <c r="AR21" s="91" t="s">
        <v>63</v>
      </c>
      <c r="AS21" s="50" t="s">
        <v>165</v>
      </c>
      <c r="AT21" s="43" t="s">
        <v>65</v>
      </c>
      <c r="AU21" s="91">
        <v>7</v>
      </c>
      <c r="AV21" s="50" t="s">
        <v>66</v>
      </c>
      <c r="AW21" s="43" t="s">
        <v>237</v>
      </c>
      <c r="AX21" s="117" t="s">
        <v>238</v>
      </c>
      <c r="AY21" s="50" t="s">
        <v>293</v>
      </c>
      <c r="AZ21" s="43" t="s">
        <v>292</v>
      </c>
      <c r="BA21" s="43" t="s">
        <v>294</v>
      </c>
      <c r="BB21" s="91" t="s">
        <v>295</v>
      </c>
      <c r="BC21" s="50" t="s">
        <v>64</v>
      </c>
      <c r="BD21" s="43" t="s">
        <v>64</v>
      </c>
      <c r="BE21" s="43" t="s">
        <v>64</v>
      </c>
      <c r="BF21" s="49" t="s">
        <v>64</v>
      </c>
      <c r="BG21" s="20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</row>
    <row r="22" spans="2:172" s="4" customFormat="1" ht="15.75" x14ac:dyDescent="0.3">
      <c r="B22" s="133" t="s">
        <v>60</v>
      </c>
      <c r="C22" s="68">
        <v>14</v>
      </c>
      <c r="D22" s="59">
        <v>42930</v>
      </c>
      <c r="E22" s="41" t="s">
        <v>108</v>
      </c>
      <c r="F22" s="41" t="s">
        <v>109</v>
      </c>
      <c r="G22" s="41" t="s">
        <v>110</v>
      </c>
      <c r="H22" s="58">
        <v>7</v>
      </c>
      <c r="I22" s="61">
        <v>5798</v>
      </c>
      <c r="J22" s="58" t="s">
        <v>24</v>
      </c>
      <c r="K22" s="69">
        <v>36</v>
      </c>
      <c r="L22" s="22"/>
      <c r="M22" s="68" t="s">
        <v>22</v>
      </c>
      <c r="N22" s="58" t="s">
        <v>22</v>
      </c>
      <c r="O22" s="58">
        <v>18</v>
      </c>
      <c r="P22" s="58">
        <v>6</v>
      </c>
      <c r="Q22" s="69">
        <v>12</v>
      </c>
      <c r="R22" s="6"/>
      <c r="S22" s="29" t="s">
        <v>16</v>
      </c>
      <c r="T22" s="22"/>
      <c r="U22" s="127">
        <v>1263918232</v>
      </c>
      <c r="V22" s="128">
        <v>12736070</v>
      </c>
      <c r="W22" s="23"/>
      <c r="X22" s="50">
        <v>70</v>
      </c>
      <c r="Y22" s="43">
        <v>42</v>
      </c>
      <c r="Z22" s="43">
        <v>37</v>
      </c>
      <c r="AA22" s="43">
        <v>0</v>
      </c>
      <c r="AB22" s="43">
        <v>0</v>
      </c>
      <c r="AC22" s="43">
        <v>0</v>
      </c>
      <c r="AD22" s="91">
        <v>2</v>
      </c>
      <c r="AE22" s="104">
        <v>4019.28</v>
      </c>
      <c r="AF22" s="97">
        <v>1779.31</v>
      </c>
      <c r="AG22" s="97">
        <v>1626.2</v>
      </c>
      <c r="AH22" s="43">
        <v>2.0699999999999998</v>
      </c>
      <c r="AI22" s="43">
        <v>0.12</v>
      </c>
      <c r="AJ22" s="43">
        <v>0.39</v>
      </c>
      <c r="AK22" s="43" t="s">
        <v>63</v>
      </c>
      <c r="AL22" s="91">
        <v>5.97</v>
      </c>
      <c r="AM22" s="50" t="s">
        <v>64</v>
      </c>
      <c r="AN22" s="101" t="s">
        <v>64</v>
      </c>
      <c r="AO22" s="43" t="s">
        <v>64</v>
      </c>
      <c r="AP22" s="43" t="s">
        <v>164</v>
      </c>
      <c r="AQ22" s="43" t="s">
        <v>63</v>
      </c>
      <c r="AR22" s="91" t="s">
        <v>63</v>
      </c>
      <c r="AS22" s="50" t="s">
        <v>165</v>
      </c>
      <c r="AT22" s="43" t="s">
        <v>65</v>
      </c>
      <c r="AU22" s="91">
        <v>9</v>
      </c>
      <c r="AV22" s="50" t="s">
        <v>66</v>
      </c>
      <c r="AW22" s="43" t="s">
        <v>239</v>
      </c>
      <c r="AX22" s="91" t="s">
        <v>240</v>
      </c>
      <c r="AY22" s="50" t="s">
        <v>282</v>
      </c>
      <c r="AZ22" s="43" t="s">
        <v>283</v>
      </c>
      <c r="BA22" s="43" t="s">
        <v>284</v>
      </c>
      <c r="BB22" s="91" t="s">
        <v>285</v>
      </c>
      <c r="BC22" s="50" t="s">
        <v>64</v>
      </c>
      <c r="BD22" s="43" t="s">
        <v>64</v>
      </c>
      <c r="BE22" s="43" t="s">
        <v>64</v>
      </c>
      <c r="BF22" s="49" t="s">
        <v>64</v>
      </c>
      <c r="BG22" s="20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</row>
    <row r="23" spans="2:172" s="4" customFormat="1" ht="15.75" x14ac:dyDescent="0.3">
      <c r="B23" s="133" t="s">
        <v>62</v>
      </c>
      <c r="C23" s="68">
        <v>15</v>
      </c>
      <c r="D23" s="59">
        <v>42933</v>
      </c>
      <c r="E23" s="41" t="s">
        <v>111</v>
      </c>
      <c r="F23" s="41" t="s">
        <v>112</v>
      </c>
      <c r="G23" s="41" t="s">
        <v>113</v>
      </c>
      <c r="H23" s="58">
        <v>6</v>
      </c>
      <c r="I23" s="61">
        <v>1242</v>
      </c>
      <c r="J23" s="58" t="s">
        <v>151</v>
      </c>
      <c r="K23" s="69" t="s">
        <v>66</v>
      </c>
      <c r="L23" s="22"/>
      <c r="M23" s="68" t="s">
        <v>22</v>
      </c>
      <c r="N23" s="58" t="s">
        <v>22</v>
      </c>
      <c r="O23" s="58" t="s">
        <v>22</v>
      </c>
      <c r="P23" s="58" t="s">
        <v>22</v>
      </c>
      <c r="Q23" s="69" t="s">
        <v>22</v>
      </c>
      <c r="R23" s="6"/>
      <c r="S23" s="29" t="s">
        <v>15</v>
      </c>
      <c r="T23" s="22"/>
      <c r="U23" s="127">
        <v>285822230</v>
      </c>
      <c r="V23" s="128">
        <v>3001133</v>
      </c>
      <c r="W23" s="23"/>
      <c r="X23" s="50">
        <v>0</v>
      </c>
      <c r="Y23" s="43">
        <v>13</v>
      </c>
      <c r="Z23" s="43">
        <v>0</v>
      </c>
      <c r="AA23" s="43">
        <v>3</v>
      </c>
      <c r="AB23" s="43">
        <v>6</v>
      </c>
      <c r="AC23" s="43" t="s">
        <v>241</v>
      </c>
      <c r="AD23" s="91">
        <v>1</v>
      </c>
      <c r="AE23" s="104">
        <v>1038.31</v>
      </c>
      <c r="AF23" s="97">
        <v>204.07</v>
      </c>
      <c r="AG23" s="97">
        <v>506.8</v>
      </c>
      <c r="AH23" s="43">
        <v>2.0499999999999998</v>
      </c>
      <c r="AI23" s="43">
        <v>0.44</v>
      </c>
      <c r="AJ23" s="43">
        <v>0.34</v>
      </c>
      <c r="AK23" s="43" t="s">
        <v>64</v>
      </c>
      <c r="AL23" s="91">
        <v>5</v>
      </c>
      <c r="AM23" s="50" t="s">
        <v>64</v>
      </c>
      <c r="AN23" s="43" t="s">
        <v>63</v>
      </c>
      <c r="AO23" s="43" t="s">
        <v>63</v>
      </c>
      <c r="AP23" s="43" t="s">
        <v>164</v>
      </c>
      <c r="AQ23" s="43" t="s">
        <v>63</v>
      </c>
      <c r="AR23" s="91" t="s">
        <v>63</v>
      </c>
      <c r="AS23" s="50" t="s">
        <v>242</v>
      </c>
      <c r="AT23" s="43" t="s">
        <v>243</v>
      </c>
      <c r="AU23" s="91">
        <v>11</v>
      </c>
      <c r="AV23" s="50" t="s">
        <v>162</v>
      </c>
      <c r="AW23" s="43" t="s">
        <v>244</v>
      </c>
      <c r="AX23" s="91" t="s">
        <v>63</v>
      </c>
      <c r="AY23" s="50" t="s">
        <v>63</v>
      </c>
      <c r="AZ23" s="43" t="s">
        <v>63</v>
      </c>
      <c r="BA23" s="43" t="s">
        <v>63</v>
      </c>
      <c r="BB23" s="91" t="s">
        <v>63</v>
      </c>
      <c r="BC23" s="50" t="s">
        <v>64</v>
      </c>
      <c r="BD23" s="43" t="s">
        <v>64</v>
      </c>
      <c r="BE23" s="43" t="s">
        <v>64</v>
      </c>
      <c r="BF23" s="49" t="s">
        <v>64</v>
      </c>
      <c r="BG23" s="20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</row>
    <row r="24" spans="2:172" s="4" customFormat="1" ht="15.75" x14ac:dyDescent="0.3">
      <c r="B24" s="133" t="s">
        <v>62</v>
      </c>
      <c r="C24" s="68">
        <v>16</v>
      </c>
      <c r="D24" s="59">
        <v>42937</v>
      </c>
      <c r="E24" s="41" t="s">
        <v>114</v>
      </c>
      <c r="F24" s="41" t="s">
        <v>115</v>
      </c>
      <c r="G24" s="41" t="s">
        <v>116</v>
      </c>
      <c r="H24" s="58">
        <v>5</v>
      </c>
      <c r="I24" s="61">
        <v>946</v>
      </c>
      <c r="J24" s="58" t="s">
        <v>152</v>
      </c>
      <c r="K24" s="69">
        <v>12</v>
      </c>
      <c r="L24" s="22"/>
      <c r="M24" s="68" t="s">
        <v>22</v>
      </c>
      <c r="N24" s="58">
        <v>2</v>
      </c>
      <c r="O24" s="58">
        <v>10</v>
      </c>
      <c r="P24" s="58" t="s">
        <v>22</v>
      </c>
      <c r="Q24" s="69" t="s">
        <v>22</v>
      </c>
      <c r="R24" s="6"/>
      <c r="S24" s="29" t="s">
        <v>15</v>
      </c>
      <c r="T24" s="22"/>
      <c r="U24" s="127">
        <v>254080471</v>
      </c>
      <c r="V24" s="128">
        <v>2667845</v>
      </c>
      <c r="W24" s="23"/>
      <c r="X24" s="50">
        <v>10</v>
      </c>
      <c r="Y24" s="43">
        <v>7</v>
      </c>
      <c r="Z24" s="43">
        <v>0</v>
      </c>
      <c r="AA24" s="43">
        <v>1</v>
      </c>
      <c r="AB24" s="43">
        <v>0</v>
      </c>
      <c r="AC24" s="43">
        <v>0</v>
      </c>
      <c r="AD24" s="91">
        <v>0</v>
      </c>
      <c r="AE24" s="104">
        <v>946.37</v>
      </c>
      <c r="AF24" s="97">
        <v>0</v>
      </c>
      <c r="AG24" s="97">
        <v>471.22</v>
      </c>
      <c r="AH24" s="43">
        <v>1.74</v>
      </c>
      <c r="AI24" s="43">
        <v>0.26</v>
      </c>
      <c r="AJ24" s="43">
        <v>0.45</v>
      </c>
      <c r="AK24" s="43" t="s">
        <v>63</v>
      </c>
      <c r="AL24" s="91">
        <v>3</v>
      </c>
      <c r="AM24" s="50" t="s">
        <v>64</v>
      </c>
      <c r="AN24" s="43" t="s">
        <v>64</v>
      </c>
      <c r="AO24" s="43" t="s">
        <v>63</v>
      </c>
      <c r="AP24" s="43" t="s">
        <v>66</v>
      </c>
      <c r="AQ24" s="43" t="s">
        <v>64</v>
      </c>
      <c r="AR24" s="91" t="s">
        <v>63</v>
      </c>
      <c r="AS24" s="50" t="s">
        <v>245</v>
      </c>
      <c r="AT24" s="43" t="s">
        <v>243</v>
      </c>
      <c r="AU24" s="91">
        <v>16</v>
      </c>
      <c r="AV24" s="50" t="s">
        <v>162</v>
      </c>
      <c r="AW24" s="43" t="s">
        <v>246</v>
      </c>
      <c r="AX24" s="117" t="s">
        <v>247</v>
      </c>
      <c r="AY24" s="50" t="s">
        <v>286</v>
      </c>
      <c r="AZ24" s="43" t="s">
        <v>63</v>
      </c>
      <c r="BA24" s="43" t="s">
        <v>287</v>
      </c>
      <c r="BB24" s="91" t="s">
        <v>193</v>
      </c>
      <c r="BC24" s="50" t="s">
        <v>64</v>
      </c>
      <c r="BD24" s="43" t="s">
        <v>175</v>
      </c>
      <c r="BE24" s="43" t="s">
        <v>64</v>
      </c>
      <c r="BF24" s="49" t="s">
        <v>64</v>
      </c>
      <c r="BG24" s="20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</row>
    <row r="25" spans="2:172" s="4" customFormat="1" ht="15.75" x14ac:dyDescent="0.3">
      <c r="B25" s="133" t="s">
        <v>59</v>
      </c>
      <c r="C25" s="68">
        <v>17</v>
      </c>
      <c r="D25" s="59">
        <v>42969</v>
      </c>
      <c r="E25" s="41" t="s">
        <v>117</v>
      </c>
      <c r="F25" s="41" t="s">
        <v>118</v>
      </c>
      <c r="G25" s="41" t="s">
        <v>57</v>
      </c>
      <c r="H25" s="58">
        <v>10</v>
      </c>
      <c r="I25" s="61">
        <v>11386</v>
      </c>
      <c r="J25" s="58" t="s">
        <v>145</v>
      </c>
      <c r="K25" s="69" t="s">
        <v>66</v>
      </c>
      <c r="L25" s="27"/>
      <c r="M25" s="68" t="s">
        <v>22</v>
      </c>
      <c r="N25" s="58" t="s">
        <v>22</v>
      </c>
      <c r="O25" s="58" t="s">
        <v>22</v>
      </c>
      <c r="P25" s="58" t="s">
        <v>22</v>
      </c>
      <c r="Q25" s="69" t="s">
        <v>22</v>
      </c>
      <c r="R25" s="28"/>
      <c r="S25" s="29" t="s">
        <v>15</v>
      </c>
      <c r="T25" s="27"/>
      <c r="U25" s="127">
        <v>2824272931</v>
      </c>
      <c r="V25" s="128">
        <v>29654866</v>
      </c>
      <c r="W25" s="28"/>
      <c r="X25" s="50">
        <v>68</v>
      </c>
      <c r="Y25" s="43">
        <v>149</v>
      </c>
      <c r="Z25" s="43">
        <v>0</v>
      </c>
      <c r="AA25" s="43">
        <v>3</v>
      </c>
      <c r="AB25" s="43">
        <v>1</v>
      </c>
      <c r="AC25" s="43" t="s">
        <v>179</v>
      </c>
      <c r="AD25" s="91">
        <v>2</v>
      </c>
      <c r="AE25" s="104">
        <v>7596.19</v>
      </c>
      <c r="AF25" s="97">
        <v>3790.68</v>
      </c>
      <c r="AG25" s="97">
        <v>11386.87</v>
      </c>
      <c r="AH25" s="43" t="s">
        <v>185</v>
      </c>
      <c r="AI25" s="43">
        <v>0.4</v>
      </c>
      <c r="AJ25" s="43">
        <v>0.37</v>
      </c>
      <c r="AK25" s="100" t="s">
        <v>64</v>
      </c>
      <c r="AL25" s="91" t="s">
        <v>186</v>
      </c>
      <c r="AM25" s="50" t="s">
        <v>63</v>
      </c>
      <c r="AN25" s="43" t="s">
        <v>64</v>
      </c>
      <c r="AO25" s="43" t="s">
        <v>64</v>
      </c>
      <c r="AP25" s="43" t="s">
        <v>226</v>
      </c>
      <c r="AQ25" s="43" t="s">
        <v>63</v>
      </c>
      <c r="AR25" s="91" t="s">
        <v>63</v>
      </c>
      <c r="AS25" s="50" t="s">
        <v>173</v>
      </c>
      <c r="AT25" s="43" t="s">
        <v>67</v>
      </c>
      <c r="AU25" s="91">
        <v>5</v>
      </c>
      <c r="AV25" s="50" t="s">
        <v>162</v>
      </c>
      <c r="AW25" s="43" t="s">
        <v>221</v>
      </c>
      <c r="AX25" s="91" t="s">
        <v>63</v>
      </c>
      <c r="AY25" s="50" t="s">
        <v>205</v>
      </c>
      <c r="AZ25" s="43" t="s">
        <v>206</v>
      </c>
      <c r="BA25" s="43" t="s">
        <v>207</v>
      </c>
      <c r="BB25" s="91" t="s">
        <v>208</v>
      </c>
      <c r="BC25" s="50" t="s">
        <v>64</v>
      </c>
      <c r="BD25" s="43" t="s">
        <v>64</v>
      </c>
      <c r="BE25" s="43" t="s">
        <v>64</v>
      </c>
      <c r="BF25" s="49" t="s">
        <v>64</v>
      </c>
      <c r="BG25" s="20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</row>
    <row r="26" spans="2:172" s="4" customFormat="1" ht="15.75" x14ac:dyDescent="0.3">
      <c r="B26" s="133" t="s">
        <v>61</v>
      </c>
      <c r="C26" s="68">
        <v>18</v>
      </c>
      <c r="D26" s="59">
        <v>42983</v>
      </c>
      <c r="E26" s="41" t="s">
        <v>119</v>
      </c>
      <c r="F26" s="41" t="s">
        <v>120</v>
      </c>
      <c r="G26" s="41" t="s">
        <v>121</v>
      </c>
      <c r="H26" s="58">
        <v>11</v>
      </c>
      <c r="I26" s="61">
        <v>17593</v>
      </c>
      <c r="J26" s="58" t="s">
        <v>21</v>
      </c>
      <c r="K26" s="69">
        <v>88</v>
      </c>
      <c r="L26" s="12"/>
      <c r="M26" s="68" t="s">
        <v>22</v>
      </c>
      <c r="N26" s="58">
        <v>18</v>
      </c>
      <c r="O26" s="58">
        <v>34</v>
      </c>
      <c r="P26" s="58">
        <v>18</v>
      </c>
      <c r="Q26" s="69">
        <v>18</v>
      </c>
      <c r="R26" s="6"/>
      <c r="S26" s="29" t="s">
        <v>15</v>
      </c>
      <c r="T26" s="12"/>
      <c r="U26" s="127">
        <v>4201376017</v>
      </c>
      <c r="V26" s="128">
        <v>41842473</v>
      </c>
      <c r="W26" s="23"/>
      <c r="X26" s="50">
        <v>209</v>
      </c>
      <c r="Y26" s="43">
        <v>0</v>
      </c>
      <c r="Z26" s="43">
        <v>109</v>
      </c>
      <c r="AA26" s="43">
        <v>17</v>
      </c>
      <c r="AB26" s="43">
        <v>16</v>
      </c>
      <c r="AC26" s="43">
        <v>0</v>
      </c>
      <c r="AD26" s="91">
        <v>3</v>
      </c>
      <c r="AE26" s="104">
        <v>10547.92</v>
      </c>
      <c r="AF26" s="97">
        <v>7045.71</v>
      </c>
      <c r="AG26" s="97">
        <v>3269.74</v>
      </c>
      <c r="AH26" s="43">
        <v>2.8</v>
      </c>
      <c r="AI26" s="43">
        <v>0.45</v>
      </c>
      <c r="AJ26" s="43">
        <v>0.28000000000000003</v>
      </c>
      <c r="AK26" s="98" t="s">
        <v>64</v>
      </c>
      <c r="AL26" s="91">
        <v>5</v>
      </c>
      <c r="AM26" s="50" t="s">
        <v>64</v>
      </c>
      <c r="AN26" s="43" t="s">
        <v>64</v>
      </c>
      <c r="AO26" s="43" t="s">
        <v>64</v>
      </c>
      <c r="AP26" s="43" t="s">
        <v>164</v>
      </c>
      <c r="AQ26" s="43" t="s">
        <v>64</v>
      </c>
      <c r="AR26" s="91" t="s">
        <v>63</v>
      </c>
      <c r="AS26" s="50" t="s">
        <v>173</v>
      </c>
      <c r="AT26" s="43" t="s">
        <v>167</v>
      </c>
      <c r="AU26" s="91">
        <v>5</v>
      </c>
      <c r="AV26" s="50" t="s">
        <v>169</v>
      </c>
      <c r="AW26" s="43" t="s">
        <v>248</v>
      </c>
      <c r="AX26" s="91" t="s">
        <v>249</v>
      </c>
      <c r="AY26" s="50" t="s">
        <v>288</v>
      </c>
      <c r="AZ26" s="43" t="s">
        <v>289</v>
      </c>
      <c r="BA26" s="43" t="s">
        <v>290</v>
      </c>
      <c r="BB26" s="91" t="s">
        <v>291</v>
      </c>
      <c r="BC26" s="50" t="s">
        <v>64</v>
      </c>
      <c r="BD26" s="43" t="s">
        <v>175</v>
      </c>
      <c r="BE26" s="43" t="s">
        <v>64</v>
      </c>
      <c r="BF26" s="49" t="s">
        <v>64</v>
      </c>
      <c r="BG26" s="20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</row>
    <row r="27" spans="2:172" s="4" customFormat="1" ht="15.75" x14ac:dyDescent="0.3">
      <c r="B27" s="133" t="s">
        <v>60</v>
      </c>
      <c r="C27" s="68">
        <v>19</v>
      </c>
      <c r="D27" s="59">
        <v>42986</v>
      </c>
      <c r="E27" s="41" t="s">
        <v>122</v>
      </c>
      <c r="F27" s="41" t="s">
        <v>106</v>
      </c>
      <c r="G27" s="41" t="s">
        <v>107</v>
      </c>
      <c r="H27" s="58">
        <v>12</v>
      </c>
      <c r="I27" s="61">
        <v>9972</v>
      </c>
      <c r="J27" s="58" t="s">
        <v>24</v>
      </c>
      <c r="K27" s="69">
        <v>67</v>
      </c>
      <c r="L27" s="22"/>
      <c r="M27" s="68" t="s">
        <v>22</v>
      </c>
      <c r="N27" s="58">
        <v>18</v>
      </c>
      <c r="O27" s="58">
        <v>21</v>
      </c>
      <c r="P27" s="58">
        <v>17</v>
      </c>
      <c r="Q27" s="69">
        <v>11</v>
      </c>
      <c r="R27" s="6"/>
      <c r="S27" s="29" t="s">
        <v>16</v>
      </c>
      <c r="T27" s="22"/>
      <c r="U27" s="127">
        <v>2433640443</v>
      </c>
      <c r="V27" s="128">
        <v>25553222</v>
      </c>
      <c r="W27" s="23"/>
      <c r="X27" s="50">
        <v>117</v>
      </c>
      <c r="Y27" s="43">
        <v>45</v>
      </c>
      <c r="Z27" s="43">
        <v>68</v>
      </c>
      <c r="AA27" s="43">
        <v>0</v>
      </c>
      <c r="AB27" s="43">
        <v>0</v>
      </c>
      <c r="AC27" s="43">
        <v>0</v>
      </c>
      <c r="AD27" s="91">
        <v>2</v>
      </c>
      <c r="AE27" s="104">
        <v>6505.47</v>
      </c>
      <c r="AF27" s="97">
        <v>3467.2</v>
      </c>
      <c r="AG27" s="97">
        <v>2454.23</v>
      </c>
      <c r="AH27" s="43">
        <v>2.21</v>
      </c>
      <c r="AI27" s="43">
        <v>0.14000000000000001</v>
      </c>
      <c r="AJ27" s="43">
        <v>0.25</v>
      </c>
      <c r="AK27" s="43" t="s">
        <v>63</v>
      </c>
      <c r="AL27" s="91">
        <v>10.32</v>
      </c>
      <c r="AM27" s="50" t="s">
        <v>64</v>
      </c>
      <c r="AN27" s="43" t="s">
        <v>64</v>
      </c>
      <c r="AO27" s="43" t="s">
        <v>64</v>
      </c>
      <c r="AP27" s="43" t="s">
        <v>164</v>
      </c>
      <c r="AQ27" s="43" t="s">
        <v>63</v>
      </c>
      <c r="AR27" s="91" t="s">
        <v>63</v>
      </c>
      <c r="AS27" s="50" t="s">
        <v>250</v>
      </c>
      <c r="AT27" s="43" t="s">
        <v>65</v>
      </c>
      <c r="AU27" s="91">
        <v>4</v>
      </c>
      <c r="AV27" s="50" t="s">
        <v>66</v>
      </c>
      <c r="AW27" s="43" t="s">
        <v>251</v>
      </c>
      <c r="AX27" s="117" t="s">
        <v>252</v>
      </c>
      <c r="AY27" s="50" t="s">
        <v>271</v>
      </c>
      <c r="AZ27" s="43" t="s">
        <v>272</v>
      </c>
      <c r="BA27" s="43" t="s">
        <v>273</v>
      </c>
      <c r="BB27" s="91" t="s">
        <v>270</v>
      </c>
      <c r="BC27" s="50" t="s">
        <v>64</v>
      </c>
      <c r="BD27" s="43" t="s">
        <v>64</v>
      </c>
      <c r="BE27" s="43" t="s">
        <v>64</v>
      </c>
      <c r="BF27" s="49" t="s">
        <v>64</v>
      </c>
      <c r="BG27" s="20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</row>
    <row r="28" spans="2:172" s="4" customFormat="1" ht="15.75" x14ac:dyDescent="0.3">
      <c r="B28" s="133" t="s">
        <v>60</v>
      </c>
      <c r="C28" s="68">
        <v>20</v>
      </c>
      <c r="D28" s="59">
        <v>43020</v>
      </c>
      <c r="E28" s="41" t="s">
        <v>123</v>
      </c>
      <c r="F28" s="44" t="s">
        <v>124</v>
      </c>
      <c r="G28" s="42" t="s">
        <v>125</v>
      </c>
      <c r="H28" s="58">
        <v>12</v>
      </c>
      <c r="I28" s="61">
        <v>6491</v>
      </c>
      <c r="J28" s="58" t="s">
        <v>153</v>
      </c>
      <c r="K28" s="69">
        <v>22</v>
      </c>
      <c r="L28" s="30"/>
      <c r="M28" s="68">
        <v>20</v>
      </c>
      <c r="N28" s="58">
        <v>2</v>
      </c>
      <c r="O28" s="58" t="s">
        <v>22</v>
      </c>
      <c r="P28" s="58" t="s">
        <v>22</v>
      </c>
      <c r="Q28" s="69" t="s">
        <v>22</v>
      </c>
      <c r="R28" s="25"/>
      <c r="S28" s="29" t="s">
        <v>15</v>
      </c>
      <c r="T28" s="30"/>
      <c r="U28" s="127">
        <v>1569267350</v>
      </c>
      <c r="V28" s="128">
        <v>16477307</v>
      </c>
      <c r="W28" s="25"/>
      <c r="X28" s="50">
        <v>52</v>
      </c>
      <c r="Y28" s="43">
        <v>28</v>
      </c>
      <c r="Z28" s="43">
        <v>11</v>
      </c>
      <c r="AA28" s="43">
        <v>46</v>
      </c>
      <c r="AB28" s="43">
        <v>2</v>
      </c>
      <c r="AC28" s="43" t="s">
        <v>253</v>
      </c>
      <c r="AD28" s="91">
        <v>3</v>
      </c>
      <c r="AE28" s="104">
        <v>4298.41</v>
      </c>
      <c r="AF28" s="97">
        <v>2192.84</v>
      </c>
      <c r="AG28" s="97">
        <v>1057.3</v>
      </c>
      <c r="AH28" s="43">
        <v>4.07</v>
      </c>
      <c r="AI28" s="43">
        <v>0.56000000000000005</v>
      </c>
      <c r="AJ28" s="43">
        <v>0.36</v>
      </c>
      <c r="AK28" s="98" t="s">
        <v>64</v>
      </c>
      <c r="AL28" s="91">
        <v>5</v>
      </c>
      <c r="AM28" s="50" t="s">
        <v>63</v>
      </c>
      <c r="AN28" s="43" t="s">
        <v>64</v>
      </c>
      <c r="AO28" s="43" t="s">
        <v>64</v>
      </c>
      <c r="AP28" s="43" t="s">
        <v>164</v>
      </c>
      <c r="AQ28" s="43" t="s">
        <v>63</v>
      </c>
      <c r="AR28" s="91" t="s">
        <v>63</v>
      </c>
      <c r="AS28" s="50" t="s">
        <v>242</v>
      </c>
      <c r="AT28" s="43" t="s">
        <v>243</v>
      </c>
      <c r="AU28" s="91">
        <v>1</v>
      </c>
      <c r="AV28" s="50" t="s">
        <v>162</v>
      </c>
      <c r="AW28" s="43" t="s">
        <v>254</v>
      </c>
      <c r="AX28" s="91" t="s">
        <v>63</v>
      </c>
      <c r="AY28" s="50" t="s">
        <v>255</v>
      </c>
      <c r="AZ28" s="43" t="s">
        <v>63</v>
      </c>
      <c r="BA28" s="43" t="s">
        <v>257</v>
      </c>
      <c r="BB28" s="91" t="s">
        <v>256</v>
      </c>
      <c r="BC28" s="50" t="s">
        <v>64</v>
      </c>
      <c r="BD28" s="43" t="s">
        <v>64</v>
      </c>
      <c r="BE28" s="43" t="s">
        <v>64</v>
      </c>
      <c r="BF28" s="49" t="s">
        <v>64</v>
      </c>
      <c r="BG28" s="20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</row>
    <row r="29" spans="2:172" s="4" customFormat="1" ht="15.75" x14ac:dyDescent="0.3">
      <c r="B29" s="133" t="s">
        <v>61</v>
      </c>
      <c r="C29" s="68">
        <v>21</v>
      </c>
      <c r="D29" s="59">
        <v>43026</v>
      </c>
      <c r="E29" s="41" t="s">
        <v>126</v>
      </c>
      <c r="F29" s="44" t="s">
        <v>127</v>
      </c>
      <c r="G29" s="42" t="s">
        <v>128</v>
      </c>
      <c r="H29" s="58">
        <v>8</v>
      </c>
      <c r="I29" s="61">
        <v>14462</v>
      </c>
      <c r="J29" s="58" t="s">
        <v>23</v>
      </c>
      <c r="K29" s="69" t="s">
        <v>66</v>
      </c>
      <c r="L29" s="22"/>
      <c r="M29" s="68" t="s">
        <v>22</v>
      </c>
      <c r="N29" s="58" t="s">
        <v>22</v>
      </c>
      <c r="O29" s="58" t="s">
        <v>22</v>
      </c>
      <c r="P29" s="58" t="s">
        <v>22</v>
      </c>
      <c r="Q29" s="69" t="s">
        <v>22</v>
      </c>
      <c r="R29" s="6"/>
      <c r="S29" s="29" t="s">
        <v>15</v>
      </c>
      <c r="T29" s="22"/>
      <c r="U29" s="127">
        <v>3246004567</v>
      </c>
      <c r="V29" s="128">
        <v>33944499</v>
      </c>
      <c r="W29" s="6"/>
      <c r="X29" s="50">
        <v>190</v>
      </c>
      <c r="Y29" s="43">
        <v>77</v>
      </c>
      <c r="Z29" s="43">
        <v>12</v>
      </c>
      <c r="AA29" s="43">
        <v>1</v>
      </c>
      <c r="AB29" s="43">
        <v>1</v>
      </c>
      <c r="AC29" s="43">
        <v>0</v>
      </c>
      <c r="AD29" s="91">
        <v>6</v>
      </c>
      <c r="AE29" s="104">
        <v>4295.5200000000004</v>
      </c>
      <c r="AF29" s="97">
        <v>10167</v>
      </c>
      <c r="AG29" s="97">
        <v>2633</v>
      </c>
      <c r="AH29" s="43">
        <v>1.63</v>
      </c>
      <c r="AI29" s="43">
        <v>0.09</v>
      </c>
      <c r="AJ29" s="43">
        <v>0.27</v>
      </c>
      <c r="AK29" s="43" t="s">
        <v>63</v>
      </c>
      <c r="AL29" s="91">
        <v>7.92</v>
      </c>
      <c r="AM29" s="50" t="s">
        <v>63</v>
      </c>
      <c r="AN29" s="43" t="s">
        <v>64</v>
      </c>
      <c r="AO29" s="43" t="s">
        <v>63</v>
      </c>
      <c r="AP29" s="43" t="s">
        <v>164</v>
      </c>
      <c r="AQ29" s="43" t="s">
        <v>63</v>
      </c>
      <c r="AR29" s="91" t="s">
        <v>64</v>
      </c>
      <c r="AS29" s="50" t="s">
        <v>258</v>
      </c>
      <c r="AT29" s="43" t="s">
        <v>243</v>
      </c>
      <c r="AU29" s="91">
        <v>5</v>
      </c>
      <c r="AV29" s="50" t="s">
        <v>169</v>
      </c>
      <c r="AW29" s="43" t="s">
        <v>259</v>
      </c>
      <c r="AX29" s="91" t="s">
        <v>260</v>
      </c>
      <c r="AY29" s="50" t="s">
        <v>261</v>
      </c>
      <c r="AZ29" s="43" t="s">
        <v>262</v>
      </c>
      <c r="BA29" s="43" t="s">
        <v>63</v>
      </c>
      <c r="BB29" s="91" t="s">
        <v>262</v>
      </c>
      <c r="BC29" s="50" t="s">
        <v>64</v>
      </c>
      <c r="BD29" s="43" t="s">
        <v>175</v>
      </c>
      <c r="BE29" s="43" t="s">
        <v>64</v>
      </c>
      <c r="BF29" s="49" t="s">
        <v>64</v>
      </c>
      <c r="BG29" s="20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</row>
    <row r="30" spans="2:172" s="4" customFormat="1" ht="15.75" x14ac:dyDescent="0.3">
      <c r="B30" s="133" t="s">
        <v>60</v>
      </c>
      <c r="C30" s="68">
        <v>22</v>
      </c>
      <c r="D30" s="59">
        <v>43032</v>
      </c>
      <c r="E30" s="41" t="s">
        <v>129</v>
      </c>
      <c r="F30" s="44" t="s">
        <v>130</v>
      </c>
      <c r="G30" s="44" t="s">
        <v>131</v>
      </c>
      <c r="H30" s="58">
        <v>2</v>
      </c>
      <c r="I30" s="61">
        <v>275</v>
      </c>
      <c r="J30" s="58" t="s">
        <v>154</v>
      </c>
      <c r="K30" s="69" t="s">
        <v>66</v>
      </c>
      <c r="L30" s="22"/>
      <c r="M30" s="68" t="s">
        <v>22</v>
      </c>
      <c r="N30" s="58" t="s">
        <v>22</v>
      </c>
      <c r="O30" s="58" t="s">
        <v>22</v>
      </c>
      <c r="P30" s="58" t="s">
        <v>22</v>
      </c>
      <c r="Q30" s="69" t="s">
        <v>22</v>
      </c>
      <c r="R30" s="6"/>
      <c r="S30" s="29" t="s">
        <v>15</v>
      </c>
      <c r="T30" s="22"/>
      <c r="U30" s="127">
        <v>37536977</v>
      </c>
      <c r="V30" s="128">
        <v>394138</v>
      </c>
      <c r="W30" s="6"/>
      <c r="X30" s="50">
        <v>0</v>
      </c>
      <c r="Y30" s="43">
        <v>0</v>
      </c>
      <c r="Z30" s="43">
        <v>0</v>
      </c>
      <c r="AA30" s="43">
        <v>0</v>
      </c>
      <c r="AB30" s="43">
        <v>0</v>
      </c>
      <c r="AC30" s="43" t="s">
        <v>263</v>
      </c>
      <c r="AD30" s="91">
        <v>1</v>
      </c>
      <c r="AE30" s="104">
        <v>215.7</v>
      </c>
      <c r="AF30" s="97">
        <v>59.8</v>
      </c>
      <c r="AG30" s="97">
        <v>343.6</v>
      </c>
      <c r="AH30" s="43">
        <v>0.62</v>
      </c>
      <c r="AI30" s="43">
        <v>0.59</v>
      </c>
      <c r="AJ30" s="43">
        <v>0.03</v>
      </c>
      <c r="AK30" s="100" t="s">
        <v>64</v>
      </c>
      <c r="AL30" s="91" t="s">
        <v>66</v>
      </c>
      <c r="AM30" s="50" t="s">
        <v>63</v>
      </c>
      <c r="AN30" s="43" t="s">
        <v>63</v>
      </c>
      <c r="AO30" s="43" t="s">
        <v>63</v>
      </c>
      <c r="AP30" s="43" t="s">
        <v>66</v>
      </c>
      <c r="AQ30" s="43" t="s">
        <v>63</v>
      </c>
      <c r="AR30" s="91" t="s">
        <v>63</v>
      </c>
      <c r="AS30" s="50" t="s">
        <v>191</v>
      </c>
      <c r="AT30" s="43" t="s">
        <v>243</v>
      </c>
      <c r="AU30" s="91">
        <v>13</v>
      </c>
      <c r="AV30" s="50" t="s">
        <v>162</v>
      </c>
      <c r="AW30" s="43" t="s">
        <v>264</v>
      </c>
      <c r="AX30" s="91" t="s">
        <v>63</v>
      </c>
      <c r="AY30" s="50" t="s">
        <v>63</v>
      </c>
      <c r="AZ30" s="43" t="s">
        <v>63</v>
      </c>
      <c r="BA30" s="43" t="s">
        <v>63</v>
      </c>
      <c r="BB30" s="91" t="s">
        <v>63</v>
      </c>
      <c r="BC30" s="50" t="s">
        <v>64</v>
      </c>
      <c r="BD30" s="43" t="s">
        <v>64</v>
      </c>
      <c r="BE30" s="43" t="s">
        <v>64</v>
      </c>
      <c r="BF30" s="49" t="s">
        <v>64</v>
      </c>
      <c r="BG30" s="20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</row>
    <row r="31" spans="2:172" s="4" customFormat="1" ht="15.75" x14ac:dyDescent="0.3">
      <c r="B31" s="135" t="s">
        <v>60</v>
      </c>
      <c r="C31" s="68">
        <v>23</v>
      </c>
      <c r="D31" s="59">
        <v>43032</v>
      </c>
      <c r="E31" s="41" t="s">
        <v>132</v>
      </c>
      <c r="F31" s="41" t="s">
        <v>133</v>
      </c>
      <c r="G31" s="41" t="s">
        <v>134</v>
      </c>
      <c r="H31" s="58">
        <v>12</v>
      </c>
      <c r="I31" s="61">
        <v>7346</v>
      </c>
      <c r="J31" s="58" t="s">
        <v>24</v>
      </c>
      <c r="K31" s="69">
        <v>52</v>
      </c>
      <c r="L31" s="22"/>
      <c r="M31" s="68">
        <v>10</v>
      </c>
      <c r="N31" s="58" t="s">
        <v>22</v>
      </c>
      <c r="O31" s="58">
        <v>20</v>
      </c>
      <c r="P31" s="58" t="s">
        <v>22</v>
      </c>
      <c r="Q31" s="69">
        <v>22</v>
      </c>
      <c r="R31" s="6"/>
      <c r="S31" s="29" t="s">
        <v>16</v>
      </c>
      <c r="T31" s="22"/>
      <c r="U31" s="127">
        <v>1780606099</v>
      </c>
      <c r="V31" s="128">
        <v>17507277</v>
      </c>
      <c r="W31" s="6"/>
      <c r="X31" s="50">
        <v>94</v>
      </c>
      <c r="Y31" s="43">
        <v>46</v>
      </c>
      <c r="Z31" s="43">
        <v>56</v>
      </c>
      <c r="AA31" s="43">
        <v>0</v>
      </c>
      <c r="AB31" s="43">
        <v>0</v>
      </c>
      <c r="AC31" s="43">
        <v>0</v>
      </c>
      <c r="AD31" s="91">
        <v>2</v>
      </c>
      <c r="AE31" s="104">
        <v>4820.1000000000004</v>
      </c>
      <c r="AF31" s="97">
        <v>2525.98</v>
      </c>
      <c r="AG31" s="97">
        <v>1911.02</v>
      </c>
      <c r="AH31" s="43">
        <v>2.21</v>
      </c>
      <c r="AI31" s="43">
        <v>0.14000000000000001</v>
      </c>
      <c r="AJ31" s="43">
        <v>0.22</v>
      </c>
      <c r="AK31" s="43" t="s">
        <v>63</v>
      </c>
      <c r="AL31" s="91">
        <v>10.96</v>
      </c>
      <c r="AM31" s="50" t="s">
        <v>64</v>
      </c>
      <c r="AN31" s="43" t="s">
        <v>64</v>
      </c>
      <c r="AO31" s="43" t="s">
        <v>64</v>
      </c>
      <c r="AP31" s="43" t="s">
        <v>164</v>
      </c>
      <c r="AQ31" s="43" t="s">
        <v>63</v>
      </c>
      <c r="AR31" s="91" t="s">
        <v>63</v>
      </c>
      <c r="AS31" s="50" t="s">
        <v>168</v>
      </c>
      <c r="AT31" s="43" t="s">
        <v>65</v>
      </c>
      <c r="AU31" s="91">
        <v>5</v>
      </c>
      <c r="AV31" s="50" t="s">
        <v>66</v>
      </c>
      <c r="AW31" s="43" t="s">
        <v>265</v>
      </c>
      <c r="AX31" s="117" t="s">
        <v>266</v>
      </c>
      <c r="AY31" s="50" t="s">
        <v>267</v>
      </c>
      <c r="AZ31" s="43" t="s">
        <v>63</v>
      </c>
      <c r="BA31" s="43" t="s">
        <v>269</v>
      </c>
      <c r="BB31" s="91" t="s">
        <v>268</v>
      </c>
      <c r="BC31" s="50" t="s">
        <v>64</v>
      </c>
      <c r="BD31" s="43" t="s">
        <v>175</v>
      </c>
      <c r="BE31" s="43" t="s">
        <v>64</v>
      </c>
      <c r="BF31" s="49" t="s">
        <v>64</v>
      </c>
      <c r="BG31" s="20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</row>
    <row r="32" spans="2:172" s="4" customFormat="1" ht="15.75" x14ac:dyDescent="0.3">
      <c r="B32" s="133" t="s">
        <v>59</v>
      </c>
      <c r="C32" s="68">
        <v>24</v>
      </c>
      <c r="D32" s="59">
        <v>43038</v>
      </c>
      <c r="E32" s="41" t="s">
        <v>135</v>
      </c>
      <c r="F32" s="41" t="s">
        <v>136</v>
      </c>
      <c r="G32" s="41" t="s">
        <v>137</v>
      </c>
      <c r="H32" s="58">
        <v>7</v>
      </c>
      <c r="I32" s="61">
        <v>6691</v>
      </c>
      <c r="J32" s="58" t="s">
        <v>24</v>
      </c>
      <c r="K32" s="69">
        <v>45</v>
      </c>
      <c r="L32" s="26"/>
      <c r="M32" s="68" t="s">
        <v>22</v>
      </c>
      <c r="N32" s="58">
        <v>3</v>
      </c>
      <c r="O32" s="58">
        <v>15</v>
      </c>
      <c r="P32" s="58">
        <v>18</v>
      </c>
      <c r="Q32" s="69">
        <v>9</v>
      </c>
      <c r="R32" s="8"/>
      <c r="S32" s="29" t="s">
        <v>16</v>
      </c>
      <c r="T32" s="26"/>
      <c r="U32" s="127">
        <v>1624089964</v>
      </c>
      <c r="V32" s="128">
        <v>16754809</v>
      </c>
      <c r="W32" s="8"/>
      <c r="X32" s="50">
        <v>79</v>
      </c>
      <c r="Y32" s="43">
        <v>33</v>
      </c>
      <c r="Z32" s="43">
        <v>48</v>
      </c>
      <c r="AA32" s="43">
        <v>0</v>
      </c>
      <c r="AB32" s="43">
        <v>0</v>
      </c>
      <c r="AC32" s="43">
        <v>0</v>
      </c>
      <c r="AD32" s="91">
        <v>2</v>
      </c>
      <c r="AE32" s="104">
        <v>4247.28</v>
      </c>
      <c r="AF32" s="97">
        <v>2443.96</v>
      </c>
      <c r="AG32" s="97">
        <v>1714.97</v>
      </c>
      <c r="AH32" s="43">
        <v>2.08</v>
      </c>
      <c r="AI32" s="43">
        <v>0.2</v>
      </c>
      <c r="AJ32" s="43">
        <v>0.38</v>
      </c>
      <c r="AK32" s="43" t="s">
        <v>63</v>
      </c>
      <c r="AL32" s="107">
        <v>5.9</v>
      </c>
      <c r="AM32" s="50" t="s">
        <v>64</v>
      </c>
      <c r="AN32" s="43" t="s">
        <v>64</v>
      </c>
      <c r="AO32" s="43" t="s">
        <v>64</v>
      </c>
      <c r="AP32" s="43" t="s">
        <v>164</v>
      </c>
      <c r="AQ32" s="43" t="s">
        <v>64</v>
      </c>
      <c r="AR32" s="91" t="s">
        <v>63</v>
      </c>
      <c r="AS32" s="50" t="s">
        <v>165</v>
      </c>
      <c r="AT32" s="43" t="s">
        <v>65</v>
      </c>
      <c r="AU32" s="91">
        <v>8</v>
      </c>
      <c r="AV32" s="50" t="s">
        <v>66</v>
      </c>
      <c r="AW32" s="43" t="s">
        <v>187</v>
      </c>
      <c r="AX32" s="91" t="s">
        <v>188</v>
      </c>
      <c r="AY32" s="50" t="s">
        <v>209</v>
      </c>
      <c r="AZ32" s="43" t="s">
        <v>192</v>
      </c>
      <c r="BA32" s="43" t="s">
        <v>192</v>
      </c>
      <c r="BB32" s="91" t="s">
        <v>192</v>
      </c>
      <c r="BC32" s="50" t="s">
        <v>64</v>
      </c>
      <c r="BD32" s="43" t="s">
        <v>64</v>
      </c>
      <c r="BE32" s="43" t="s">
        <v>64</v>
      </c>
      <c r="BF32" s="49" t="s">
        <v>64</v>
      </c>
      <c r="BG32" s="20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</row>
    <row r="33" spans="2:172" s="4" customFormat="1" ht="15.75" x14ac:dyDescent="0.3">
      <c r="B33" s="133" t="s">
        <v>68</v>
      </c>
      <c r="C33" s="68">
        <v>25</v>
      </c>
      <c r="D33" s="59">
        <v>43047</v>
      </c>
      <c r="E33" s="41" t="s">
        <v>138</v>
      </c>
      <c r="F33" s="44" t="s">
        <v>139</v>
      </c>
      <c r="G33" s="45" t="s">
        <v>140</v>
      </c>
      <c r="H33" s="58">
        <v>7</v>
      </c>
      <c r="I33" s="61">
        <v>3820</v>
      </c>
      <c r="J33" s="58" t="s">
        <v>24</v>
      </c>
      <c r="K33" s="69">
        <v>30</v>
      </c>
      <c r="L33" s="31"/>
      <c r="M33" s="68" t="s">
        <v>22</v>
      </c>
      <c r="N33" s="58" t="s">
        <v>22</v>
      </c>
      <c r="O33" s="58">
        <v>18</v>
      </c>
      <c r="P33" s="58" t="s">
        <v>155</v>
      </c>
      <c r="Q33" s="69">
        <v>12</v>
      </c>
      <c r="R33" s="28"/>
      <c r="S33" s="29" t="s">
        <v>16</v>
      </c>
      <c r="T33" s="31"/>
      <c r="U33" s="127">
        <v>968373465</v>
      </c>
      <c r="V33" s="128">
        <v>9682082</v>
      </c>
      <c r="W33" s="28"/>
      <c r="X33" s="50">
        <v>46</v>
      </c>
      <c r="Y33" s="43">
        <v>30</v>
      </c>
      <c r="Z33" s="43">
        <v>24</v>
      </c>
      <c r="AA33" s="43">
        <v>0</v>
      </c>
      <c r="AB33" s="43">
        <v>0</v>
      </c>
      <c r="AC33" s="43">
        <v>0</v>
      </c>
      <c r="AD33" s="91">
        <v>1</v>
      </c>
      <c r="AE33" s="104">
        <v>2996.15</v>
      </c>
      <c r="AF33" s="97">
        <v>824.48</v>
      </c>
      <c r="AG33" s="97">
        <v>1260.77</v>
      </c>
      <c r="AH33" s="43">
        <v>2.08</v>
      </c>
      <c r="AI33" s="43">
        <v>0.16</v>
      </c>
      <c r="AJ33" s="43">
        <v>0.37</v>
      </c>
      <c r="AK33" s="43" t="s">
        <v>63</v>
      </c>
      <c r="AL33" s="91">
        <v>6.09</v>
      </c>
      <c r="AM33" s="50" t="s">
        <v>64</v>
      </c>
      <c r="AN33" s="43" t="s">
        <v>64</v>
      </c>
      <c r="AO33" s="43" t="s">
        <v>64</v>
      </c>
      <c r="AP33" s="43" t="s">
        <v>164</v>
      </c>
      <c r="AQ33" s="43" t="s">
        <v>63</v>
      </c>
      <c r="AR33" s="91" t="s">
        <v>63</v>
      </c>
      <c r="AS33" s="50" t="s">
        <v>165</v>
      </c>
      <c r="AT33" s="43" t="s">
        <v>65</v>
      </c>
      <c r="AU33" s="91">
        <v>7</v>
      </c>
      <c r="AV33" s="116" t="s">
        <v>66</v>
      </c>
      <c r="AW33" s="43" t="s">
        <v>166</v>
      </c>
      <c r="AX33" s="91" t="s">
        <v>64</v>
      </c>
      <c r="AY33" s="50" t="s">
        <v>64</v>
      </c>
      <c r="AZ33" s="43" t="s">
        <v>64</v>
      </c>
      <c r="BA33" s="43" t="s">
        <v>63</v>
      </c>
      <c r="BB33" s="91" t="s">
        <v>63</v>
      </c>
      <c r="BC33" s="50" t="s">
        <v>64</v>
      </c>
      <c r="BD33" s="43" t="s">
        <v>64</v>
      </c>
      <c r="BE33" s="43" t="s">
        <v>64</v>
      </c>
      <c r="BF33" s="49" t="s">
        <v>64</v>
      </c>
      <c r="BG33" s="20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</row>
    <row r="34" spans="2:172" s="4" customFormat="1" ht="16.5" thickBot="1" x14ac:dyDescent="0.35">
      <c r="B34" s="136" t="s">
        <v>59</v>
      </c>
      <c r="C34" s="70">
        <v>26</v>
      </c>
      <c r="D34" s="71">
        <v>43083</v>
      </c>
      <c r="E34" s="72" t="s">
        <v>141</v>
      </c>
      <c r="F34" s="72" t="s">
        <v>142</v>
      </c>
      <c r="G34" s="72" t="s">
        <v>143</v>
      </c>
      <c r="H34" s="73">
        <v>11</v>
      </c>
      <c r="I34" s="74">
        <v>6927</v>
      </c>
      <c r="J34" s="73" t="s">
        <v>24</v>
      </c>
      <c r="K34" s="75">
        <v>49</v>
      </c>
      <c r="L34" s="33"/>
      <c r="M34" s="70">
        <v>2</v>
      </c>
      <c r="N34" s="73">
        <v>10</v>
      </c>
      <c r="O34" s="73">
        <v>19</v>
      </c>
      <c r="P34" s="73">
        <v>2</v>
      </c>
      <c r="Q34" s="75">
        <v>16</v>
      </c>
      <c r="R34" s="32"/>
      <c r="S34" s="129" t="s">
        <v>16</v>
      </c>
      <c r="T34" s="33"/>
      <c r="U34" s="130">
        <v>1706130493</v>
      </c>
      <c r="V34" s="131">
        <v>17914370</v>
      </c>
      <c r="W34" s="32"/>
      <c r="X34" s="87">
        <v>57</v>
      </c>
      <c r="Y34" s="88">
        <v>59</v>
      </c>
      <c r="Z34" s="88">
        <v>47</v>
      </c>
      <c r="AA34" s="88">
        <v>0</v>
      </c>
      <c r="AB34" s="88">
        <v>0</v>
      </c>
      <c r="AC34" s="88">
        <v>0</v>
      </c>
      <c r="AD34" s="92">
        <v>2</v>
      </c>
      <c r="AE34" s="105">
        <v>4727.25</v>
      </c>
      <c r="AF34" s="106">
        <v>2200.1799999999998</v>
      </c>
      <c r="AG34" s="106">
        <v>1795.2</v>
      </c>
      <c r="AH34" s="88">
        <v>2.21</v>
      </c>
      <c r="AI34" s="88">
        <v>0.16</v>
      </c>
      <c r="AJ34" s="88">
        <v>0.25</v>
      </c>
      <c r="AK34" s="88" t="s">
        <v>63</v>
      </c>
      <c r="AL34" s="92">
        <v>9.34</v>
      </c>
      <c r="AM34" s="87" t="s">
        <v>64</v>
      </c>
      <c r="AN34" s="88" t="s">
        <v>64</v>
      </c>
      <c r="AO34" s="88" t="s">
        <v>64</v>
      </c>
      <c r="AP34" s="88" t="s">
        <v>164</v>
      </c>
      <c r="AQ34" s="88" t="s">
        <v>63</v>
      </c>
      <c r="AR34" s="92" t="s">
        <v>63</v>
      </c>
      <c r="AS34" s="87" t="s">
        <v>173</v>
      </c>
      <c r="AT34" s="88" t="s">
        <v>167</v>
      </c>
      <c r="AU34" s="92">
        <v>3</v>
      </c>
      <c r="AV34" s="87" t="s">
        <v>66</v>
      </c>
      <c r="AW34" s="88" t="s">
        <v>189</v>
      </c>
      <c r="AX34" s="92" t="s">
        <v>190</v>
      </c>
      <c r="AY34" s="87" t="s">
        <v>210</v>
      </c>
      <c r="AZ34" s="88" t="s">
        <v>211</v>
      </c>
      <c r="BA34" s="88" t="s">
        <v>212</v>
      </c>
      <c r="BB34" s="92">
        <v>411717</v>
      </c>
      <c r="BC34" s="87" t="s">
        <v>64</v>
      </c>
      <c r="BD34" s="88" t="s">
        <v>175</v>
      </c>
      <c r="BE34" s="88" t="s">
        <v>64</v>
      </c>
      <c r="BF34" s="89" t="s">
        <v>64</v>
      </c>
      <c r="BG34" s="20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</row>
    <row r="35" spans="2:172" ht="18.75" customHeight="1" x14ac:dyDescent="0.3">
      <c r="C35" s="13"/>
      <c r="D35" s="9"/>
      <c r="E35" s="14"/>
      <c r="F35" s="13"/>
      <c r="I35" s="139"/>
      <c r="K35" s="9"/>
      <c r="L35" s="9"/>
      <c r="M35" s="12"/>
      <c r="N35" s="12"/>
      <c r="O35" s="12"/>
      <c r="P35" s="12"/>
      <c r="Q35" s="12"/>
      <c r="R35" s="6"/>
      <c r="S35" s="6"/>
      <c r="T35" s="12"/>
      <c r="U35" s="17"/>
      <c r="V35" s="18"/>
      <c r="W35" s="10"/>
    </row>
    <row r="37" spans="2:172" ht="15.75" x14ac:dyDescent="0.3">
      <c r="G37" s="1" t="s">
        <v>17</v>
      </c>
      <c r="H37" s="15" t="s">
        <v>18</v>
      </c>
      <c r="I37" s="16"/>
      <c r="J37" s="2" t="s">
        <v>156</v>
      </c>
    </row>
    <row r="38" spans="2:172" ht="15.75" x14ac:dyDescent="0.3">
      <c r="H38" s="2" t="s">
        <v>19</v>
      </c>
      <c r="I38" s="16"/>
      <c r="J38" s="2" t="s">
        <v>157</v>
      </c>
    </row>
    <row r="39" spans="2:172" ht="15.75" x14ac:dyDescent="0.3">
      <c r="G39" s="1"/>
      <c r="H39" s="2" t="s">
        <v>20</v>
      </c>
      <c r="I39" s="11"/>
      <c r="J39" s="7" t="s">
        <v>158</v>
      </c>
    </row>
  </sheetData>
  <mergeCells count="9">
    <mergeCell ref="AV7:AX7"/>
    <mergeCell ref="AY7:BB7"/>
    <mergeCell ref="BC7:BF7"/>
    <mergeCell ref="M7:Q7"/>
    <mergeCell ref="U7:V7"/>
    <mergeCell ref="X7:AD7"/>
    <mergeCell ref="AE7:AL7"/>
    <mergeCell ref="AM7:AR7"/>
    <mergeCell ref="AS7:AU7"/>
  </mergeCells>
  <pageMargins left="0.7" right="0.7" top="0.75" bottom="0.75" header="0.3" footer="0.3"/>
  <pageSetup paperSize="9" orientation="portrait" r:id="rId1"/>
  <ignoredErrors>
    <ignoredError sqref="AL17 AL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D43" sqref="D4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ccastro</dc:creator>
  <cp:lastModifiedBy>Gonzalo Varas Mackenzie</cp:lastModifiedBy>
  <cp:lastPrinted>2018-04-23T12:45:47Z</cp:lastPrinted>
  <dcterms:created xsi:type="dcterms:W3CDTF">2018-01-05T18:49:22Z</dcterms:created>
  <dcterms:modified xsi:type="dcterms:W3CDTF">2019-01-14T12:59:54Z</dcterms:modified>
</cp:coreProperties>
</file>