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rgarrido\Documents\Subvenciones\Documentos subidos a Transparencia\2023\"/>
    </mc:Choice>
  </mc:AlternateContent>
  <xr:revisionPtr revIDLastSave="0" documentId="13_ncr:1_{4D5E9BC7-CA70-47F2-8DF5-1B09F47882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bvenciones 2023" sheetId="6" r:id="rId1"/>
  </sheets>
  <calcPr calcId="181029"/>
</workbook>
</file>

<file path=xl/calcChain.xml><?xml version="1.0" encoding="utf-8"?>
<calcChain xmlns="http://schemas.openxmlformats.org/spreadsheetml/2006/main">
  <c r="N26" i="6" l="1"/>
  <c r="N20" i="6"/>
  <c r="N14" i="6"/>
  <c r="N8" i="6"/>
</calcChain>
</file>

<file path=xl/sharedStrings.xml><?xml version="1.0" encoding="utf-8"?>
<sst xmlns="http://schemas.openxmlformats.org/spreadsheetml/2006/main" count="137" uniqueCount="101">
  <si>
    <t>Decreto Exento nro.</t>
  </si>
  <si>
    <t>Detalle Objetivos</t>
  </si>
  <si>
    <t>Monto Aprobado por el Concejo Municipal</t>
  </si>
  <si>
    <t xml:space="preserve">Decreto de Pago </t>
  </si>
  <si>
    <t>Rendición de Cuentas</t>
  </si>
  <si>
    <t>MES</t>
  </si>
  <si>
    <t>MONTO</t>
  </si>
  <si>
    <t>Nro.</t>
  </si>
  <si>
    <t>Fecha</t>
  </si>
  <si>
    <t>Monto</t>
  </si>
  <si>
    <t>Monto Rendido</t>
  </si>
  <si>
    <t>Fecha Rendición</t>
  </si>
  <si>
    <t>Saldo Por Rendir</t>
  </si>
  <si>
    <t>ASOCIACIÓN DE MUNICIPIOS METROPOLITANOS PARA LA SEGURIDAD</t>
  </si>
  <si>
    <t>CENTRO DE TERCERA EDAD NUEVO AMANECERER</t>
  </si>
  <si>
    <t>CLUB DE TEATRO JORGE BOUDON VERGARA</t>
  </si>
  <si>
    <t xml:space="preserve">CLUB PROVIDENCIA </t>
  </si>
  <si>
    <t>Agosto</t>
  </si>
  <si>
    <t>Mayo</t>
  </si>
  <si>
    <t>Noviembre</t>
  </si>
  <si>
    <t>Septiembre</t>
  </si>
  <si>
    <t>Personal</t>
  </si>
  <si>
    <t>JUNTA DE VECINOS N°3 - A " PLAZA JACARANDA"</t>
  </si>
  <si>
    <t>JUNTA DE VECINOS N°7 LOS ESTANQUES</t>
  </si>
  <si>
    <t>JUNTA DE VECINOS N°8 POCURO</t>
  </si>
  <si>
    <t>JUNTA DE VECINOS N°9 POCURO NORTE</t>
  </si>
  <si>
    <t>JUNTA DE VECINOS N°12 "PEDRO DE VALDIVIA NORTE"</t>
  </si>
  <si>
    <t>JUNTA DE VECINOS N°13 "MARIO BAEZA - BELLAVISTA"</t>
  </si>
  <si>
    <t>JUNTA DE VECINOS N°14 "Seminario"</t>
  </si>
  <si>
    <t>Junio</t>
  </si>
  <si>
    <t>JUNTA DE VECINOS N°16 PARQUE BUSTAMANTE</t>
  </si>
  <si>
    <t>JUNTA DE VECINOS N°16 A CLAUDIO ARRAU</t>
  </si>
  <si>
    <t>Diciembre</t>
  </si>
  <si>
    <t>Marzo</t>
  </si>
  <si>
    <t>Enero</t>
  </si>
  <si>
    <t>Abril</t>
  </si>
  <si>
    <t>Julio</t>
  </si>
  <si>
    <t>Febrero</t>
  </si>
  <si>
    <t>Octubre</t>
  </si>
  <si>
    <t>Fundación Cultural</t>
  </si>
  <si>
    <t>Teatro Oriente</t>
  </si>
  <si>
    <t>Parque de las Esculturas</t>
  </si>
  <si>
    <t>Festival de Verano</t>
  </si>
  <si>
    <t>D 121</t>
  </si>
  <si>
    <t>CLUB DE ADULTO MAYOR "TIKAY"</t>
  </si>
  <si>
    <t>JUNTA DE VECINOS N°5 -A EL BOSQUE ORIENTE</t>
  </si>
  <si>
    <t>INSTITUCIÓN</t>
  </si>
  <si>
    <t>Objetivo de la Subvención</t>
  </si>
  <si>
    <t>CENTRO SOCIAL Y CULTURAL "LA TERRAZA DE VALENTÍN LETELIER"</t>
  </si>
  <si>
    <t>CORPORACIÓN DE DESARROLLO SOCIAL</t>
  </si>
  <si>
    <t>FUNDACIÓN MUNICIPAL  DE CULTURA DE PROVIDENCIA</t>
  </si>
  <si>
    <t>JUNTA DE VECINOS N°15 SAN JOSÉ</t>
  </si>
  <si>
    <t>UNIÓN COMUNAL DE JUNTAS DE VECINOS</t>
  </si>
  <si>
    <t xml:space="preserve">DISTRIBUCIÓN MENSUAL DE SUBVENCIÓN </t>
  </si>
  <si>
    <t>Administración</t>
  </si>
  <si>
    <t>Software y tecnología</t>
  </si>
  <si>
    <t>Cubrir el déficit operacional de las áreas de educación, salud y otros</t>
  </si>
  <si>
    <t>Subvención para los programas</t>
  </si>
  <si>
    <t>D 1981</t>
  </si>
  <si>
    <t>Contribuir al financiamiento del programa"Proyecto de seguridad para la Comuna de Providencia" con; gastos en personal, administración, operación y medios tecnológicos de acuerdo al siguiente cronograma</t>
  </si>
  <si>
    <t>Operacionales</t>
  </si>
  <si>
    <t>D 120</t>
  </si>
  <si>
    <t>Contribuir al financiamiento del programa “Taller de Tejido” con; gastos para la compra de lana pura, lana mezclada con acrílico, algodón, palillo circular aero, crochet aero y palillo recto aero.</t>
  </si>
  <si>
    <t>D 179</t>
  </si>
  <si>
    <t>Contribuir al financiamiento del programa “Ampliación de Cocina” con; gastos para la compra de materiales (cerámicas, planchas de internit, pegamentos, fragüe, tornillos, etc.), artefactos de cocina (campana, cocina, etc.) y pago de obra de mano.</t>
  </si>
  <si>
    <t>D 124</t>
  </si>
  <si>
    <t>Contribuir al financiamiento del programa “Bailes Folclóricos para Adultos Mayores” con; gastos en compra de sombreros de huaso, vestidos con sus falsos y blusas para traje de huaso.</t>
  </si>
  <si>
    <t>D 122</t>
  </si>
  <si>
    <t>CLUB DEPORTIVO CANILLITAS DE PROVIDENCIA</t>
  </si>
  <si>
    <t>Contribuir al financiamiento del programa “Escuela de Futbol Canillitas de Providencia” con; gastos para arriendo de canchas, inscripción jugadores, pago arbitraje e implementos deportivos (camisetas, petos y pelotas).</t>
  </si>
  <si>
    <t>D 182</t>
  </si>
  <si>
    <t>Contribuir al financiamiento del programa “La expresión teatral contribuye a un positivo envejecer y es un puente con la comunidad” con; gastos de honorarios profesor, director, técnico en grabación y sonido, implementos escénicos, gastos administrativos, movilización y arriendo de bodega (escenografías, vestuario y equipos de sonido).</t>
  </si>
  <si>
    <t>D 62</t>
  </si>
  <si>
    <t>Contribuir al financiamiento del programa "Cambio de Techumbre y piso para Gimnasio con: gastos para cambio de techumbre y cambio de cubierta piso gimnasio"                                                                    Cambio Techumbre   $180.000.000                                                                                              Cambio de Piso Gimnasio  $70.000.000</t>
  </si>
  <si>
    <t>D 1979</t>
  </si>
  <si>
    <t>D 1980</t>
  </si>
  <si>
    <t>Contribuir al financiamiento de los programas “Gasto Operacional Junta de Vecinos 3-A”, “Acondicionamiento Físico”, “Autodefensa para Mujeres”, “Taller Deportivo la Junta”, “Taller de Tai Chi” y “Taller de Telar Mapuche” con; gastos de honorarios, gastos de consumos básicos, materiales de oficina, ayuda social, gastos en coffee de reuniones, renovación host y nic sitio web, arriendo salas y arriendo de cancha.</t>
  </si>
  <si>
    <t>D 177</t>
  </si>
  <si>
    <t>Contribuir al financiamiento del programa “Participación Vecinal Activa con Todos” con; gastos para pago de honorarios, útiles de oficina y escritorio, servicios básicos, movilización, pago de elementos de comunicación, coffe para asambleas y reuniones, talleres salud, terapias grupales, campañas solidarias y actividades culturales-recreativas, apoyo a la comunidad y comisiones y otros cargos de la cuenta bancaria.</t>
  </si>
  <si>
    <t>D 180</t>
  </si>
  <si>
    <t>Contribuir al financiamiento del programa “Mantención y Funcionamiento de Sede Y Organización” con; gastos en honorarios, consumos básicos, artículos de oficina, gastos para sesionar, equipamiento y remodelación de baño.</t>
  </si>
  <si>
    <t>D 119</t>
  </si>
  <si>
    <t>Contribuir al financiamiento del programa “Pocuro 8 Convoca” con; gastos en honorarios, difusión, telefonía, electricidad, artículos y materiales de oficina, reparación de equipos, mantención oficinas, arriendo para asambleas y proyecto 2023 (mesas barriales, expositores o expertos).</t>
  </si>
  <si>
    <t>D 125</t>
  </si>
  <si>
    <t>Contribuir al financiamiento del programa “Trabajos con Adulto Mayor en capacitación en salud, tecnología, asistencia social, redes de apoyo, bonificaciones, asesoría jurídica y protección medios ambientales con capacitación a vecinos” con; gastos en honorarios, difusión, comunicación, telefonía, reuniones zoom, movilización, artículos de escritorio, reparación de equipos, mantención oficinas, asambleas, mesas barriales, conversatorios, talleres, compra de computador e impresora y celebración de festividades.</t>
  </si>
  <si>
    <t>D 178</t>
  </si>
  <si>
    <t>Contribuir al financiamiento de los programas “Urbanismo”, “Sustentabilidad” y “Comunidad” con; gastos en servicios profesionales de asesorías (legales, urbanísticos, entre otros), servicios, medios y materiales de educación y/o comunicación, materiales para eventos (carpas, mesones, comida, folletos, artículos de escritorio, etc.), materiales y/o servicios para proyectos ambientales (plantas nativas, asesorías proyectos energéticos o ecológicos, cursos) y pago de coordinadora</t>
  </si>
  <si>
    <t>D 127</t>
  </si>
  <si>
    <t>Contribuir al financiamiento del programa “Implementación Participativa del Plan Bellavista 2023-2025, para el Desarrollo Armónico del Barrio” con; gastos para implementación de la sede (alarma, cámara, proyector, impresora, escritorio, sillas, internet, otros), honorarios, teléfono, zoom, difusión y comunicación.</t>
  </si>
  <si>
    <t>Frbrero</t>
  </si>
  <si>
    <t>D 123</t>
  </si>
  <si>
    <t>Contribuir al financiamiento del programa “Financiamiento de Gastos Operacionales 2023” con; gastos en honorarios, servicios básicos de sede vecinal, creación y mantención página web, materiales de oficina y aseo, mantención computador, mantención de sede (gasfitería, electricidad, pintura, etc.), mobiliario, menaje, realización de talleres, ayuda social a vecinos, movilización y coffe de asamblea y reuniones.</t>
  </si>
  <si>
    <t>D 128</t>
  </si>
  <si>
    <t>Contribuir al financiamiento del programa “Gastos Operacionales” con; gastos en honorarios, telefonía, internet, materiales de oficina y arriendo de local para asambleas.</t>
  </si>
  <si>
    <t>D 183</t>
  </si>
  <si>
    <t>Contribuir al financiamiento del programa “Financiamiento de Gastos Operacionales 2023” con; gastos en honorarios, consumos básicos, materiales de oficina, mantención de computadores, materiales de aseo e higiene, adquisición de estufas, mantenciones de la sede, mobiliario, menaje, movilización y traslados.</t>
  </si>
  <si>
    <t>D 126</t>
  </si>
  <si>
    <t>Contribuir al financiamiento del programa “Financiamiento de Gastos Operacionales 2023” con; gastos honorarios, consumos básicos, movilización, servicio de internet, materiales de oficina y aseo, mantención de la sede, creación y mantención página web y redes sociales, talleres (computación, danza, tejido, costura, antigimnasia adultos mayores, huertos, reciclaje y empleabilidad), ayuda social, actividades adultos mayores y niños y celebración de festividades.</t>
  </si>
  <si>
    <t>D 181</t>
  </si>
  <si>
    <t>Contribuir al financiamiento del programa “Fortalecimiento de la Participación Ciudadana a través del Apoyo a las JJ.VV.” con; gastos para impresión de material, diseño gráfico y computacional, Honorarios, mantención infraestructura, materiales de oficina, escritorio y aseo, compra de computador y su mantención.</t>
  </si>
  <si>
    <t>SUBVENCIÓN MUNICIPAL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</si>
</sst>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"/>
    <numFmt numFmtId="165" formatCode="_-* #,##0_-;\-* #,##0_-;_-* &quot;-&quot;??_-;_-@"/>
    <numFmt numFmtId="166" formatCode="dd\-mm\-yy"/>
    <numFmt numFmtId="169" formatCode="dd\-mm\-yyyy"/>
  </numFmts>
  <fonts count="34">
    <font>
      <sz val="11"/>
      <color rgb="FF000000"/>
      <name val="Calibri"/>
      <scheme val="minor"/>
    </font>
    <font>
      <sz val="11"/>
      <name val="Calibri"/>
    </font>
    <font>
      <sz val="10"/>
      <color theme="1"/>
      <name val="Trebuchet MS"/>
    </font>
    <font>
      <b/>
      <sz val="8"/>
      <color theme="1"/>
      <name val="Trebuchet MS"/>
    </font>
    <font>
      <b/>
      <sz val="10"/>
      <color rgb="FFFF0000"/>
      <name val="Trebuchet MS"/>
    </font>
    <font>
      <sz val="8"/>
      <color theme="1"/>
      <name val="Trebuchet MS"/>
    </font>
    <font>
      <sz val="10"/>
      <color rgb="FF0000FF"/>
      <name val="Trebuchet MS"/>
    </font>
    <font>
      <sz val="12"/>
      <color rgb="FFFF0000"/>
      <name val="Trebuchet MS"/>
    </font>
    <font>
      <sz val="8"/>
      <color rgb="FFFF0000"/>
      <name val="Trebuchet MS"/>
    </font>
    <font>
      <sz val="10"/>
      <color rgb="FFFF0000"/>
      <name val="Trebuchet MS"/>
    </font>
    <font>
      <sz val="10"/>
      <color rgb="FF000080"/>
      <name val="Trebuchet MS"/>
    </font>
    <font>
      <b/>
      <sz val="12"/>
      <color rgb="FFFF0000"/>
      <name val="Trebuchet MS"/>
    </font>
    <font>
      <sz val="9"/>
      <color theme="1"/>
      <name val="Trebuchet MS"/>
    </font>
    <font>
      <sz val="12"/>
      <color theme="1"/>
      <name val="Trebuchet MS"/>
    </font>
    <font>
      <b/>
      <sz val="9"/>
      <color rgb="FFFF0000"/>
      <name val="Trebuchet MS"/>
    </font>
    <font>
      <sz val="9"/>
      <color rgb="FFFF0000"/>
      <name val="Trebuchet MS"/>
    </font>
    <font>
      <sz val="9"/>
      <color rgb="FF000000"/>
      <name val="Trebuchet MS"/>
    </font>
    <font>
      <sz val="10"/>
      <color rgb="FF000000"/>
      <name val="Trebuchet MS"/>
    </font>
    <font>
      <b/>
      <sz val="9"/>
      <color rgb="FFBF9000"/>
      <name val="Trebuchet MS"/>
    </font>
    <font>
      <b/>
      <sz val="11"/>
      <color theme="1"/>
      <name val="Calibri"/>
    </font>
    <font>
      <b/>
      <sz val="9"/>
      <color rgb="FF0033CC"/>
      <name val="Trebuchet MS"/>
    </font>
    <font>
      <b/>
      <sz val="10"/>
      <color rgb="FF0033CC"/>
      <name val="Trebuchet MS"/>
    </font>
    <font>
      <sz val="10"/>
      <color rgb="FF0033CC"/>
      <name val="Trebuchet MS"/>
    </font>
    <font>
      <sz val="9"/>
      <color rgb="FF0033CC"/>
      <name val="Trebuchet MS"/>
    </font>
    <font>
      <sz val="8"/>
      <color theme="1"/>
      <name val="Calibri"/>
    </font>
    <font>
      <sz val="8"/>
      <color rgb="FF000000"/>
      <name val="Calibri"/>
    </font>
    <font>
      <sz val="10"/>
      <color rgb="FF0033CC"/>
      <name val="Calibri"/>
    </font>
    <font>
      <sz val="10"/>
      <color rgb="FF1F3864"/>
      <name val="Trebuchet MS"/>
    </font>
    <font>
      <sz val="9"/>
      <color rgb="FF0033CC"/>
      <name val="&quot;Trebuchet MS&quot;"/>
    </font>
    <font>
      <sz val="9"/>
      <color rgb="FF000000"/>
      <name val="&quot;Trebuchet MS&quot;"/>
    </font>
    <font>
      <sz val="7"/>
      <color rgb="FF000000"/>
      <name val="&quot;Arial Narrow&quot;"/>
    </font>
    <font>
      <b/>
      <sz val="12"/>
      <color rgb="FFFF0000"/>
      <name val="Calibri"/>
    </font>
    <font>
      <sz val="8"/>
      <color rgb="FF000000"/>
      <name val="Trebuchet MS"/>
    </font>
    <font>
      <sz val="20"/>
      <color theme="1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CC"/>
      </patternFill>
    </fill>
    <fill>
      <patternFill patternType="solid">
        <fgColor rgb="FFDEEAF6"/>
        <bgColor rgb="FFDEEAF6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/>
      <top/>
      <bottom/>
      <diagonal/>
    </border>
    <border>
      <left/>
      <right/>
      <top/>
      <bottom/>
      <diagonal/>
    </border>
    <border>
      <left style="double">
        <color rgb="FF0000FF"/>
      </left>
      <right/>
      <top/>
      <bottom/>
      <diagonal/>
    </border>
    <border>
      <left/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 style="double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double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/>
      <diagonal/>
    </border>
    <border>
      <left/>
      <right style="thin">
        <color rgb="FF0000FF"/>
      </right>
      <top/>
      <bottom/>
      <diagonal/>
    </border>
    <border>
      <left/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C0C0C0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 style="thick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 style="thick">
        <color rgb="FF0000FF"/>
      </left>
      <right style="medium">
        <color rgb="FF0000FF"/>
      </right>
      <top style="thick">
        <color rgb="FF0000FF"/>
      </top>
      <bottom/>
      <diagonal/>
    </border>
    <border>
      <left style="medium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 style="double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double">
        <color rgb="FF0000FF"/>
      </right>
      <top style="thick">
        <color rgb="FF0000FF"/>
      </top>
      <bottom/>
      <diagonal/>
    </border>
    <border>
      <left/>
      <right style="medium">
        <color rgb="FF0000FF"/>
      </right>
      <top style="thick">
        <color rgb="FF0000FF"/>
      </top>
      <bottom/>
      <diagonal/>
    </border>
    <border>
      <left style="thick">
        <color rgb="FF0000FF"/>
      </left>
      <right style="medium">
        <color rgb="FF0000FF"/>
      </right>
      <top/>
      <bottom/>
      <diagonal/>
    </border>
    <border>
      <left style="thick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ck">
        <color rgb="FF0000FF"/>
      </left>
      <right style="thin">
        <color rgb="FF0000FF"/>
      </right>
      <top style="medium">
        <color rgb="FF0000FF"/>
      </top>
      <bottom/>
      <diagonal/>
    </border>
    <border>
      <left style="thick">
        <color rgb="FF0000FF"/>
      </left>
      <right style="thin">
        <color rgb="FF0000FF"/>
      </right>
      <top/>
      <bottom/>
      <diagonal/>
    </border>
    <border>
      <left style="thick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ck">
        <color rgb="FF0000FF"/>
      </left>
      <right style="thin">
        <color rgb="FF0000FF"/>
      </right>
      <top/>
      <bottom/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medium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ck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4472C4"/>
      </top>
      <bottom/>
      <diagonal/>
    </border>
    <border>
      <left/>
      <right style="thin">
        <color rgb="FF0000FF"/>
      </right>
      <top style="medium">
        <color rgb="FF4472C4"/>
      </top>
      <bottom/>
      <diagonal/>
    </border>
    <border>
      <left style="thick">
        <color rgb="FF0000FF"/>
      </left>
      <right style="thin">
        <color rgb="FF0000FF"/>
      </right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thick">
        <color rgb="FF0000FF"/>
      </bottom>
      <diagonal/>
    </border>
    <border>
      <left style="medium">
        <color rgb="FF0000FF"/>
      </left>
      <right style="thin">
        <color rgb="FF0000FF"/>
      </right>
      <top/>
      <bottom style="thick">
        <color rgb="FF0000FF"/>
      </bottom>
      <diagonal/>
    </border>
    <border>
      <left style="thin">
        <color rgb="FF0000FF"/>
      </left>
      <right style="medium">
        <color rgb="FF0000FF"/>
      </right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4472C4"/>
      </bottom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ck">
        <color rgb="FF0000FF"/>
      </left>
      <right style="thin">
        <color rgb="FF0000FF"/>
      </right>
      <top/>
      <bottom style="medium">
        <color rgb="FF4472C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2" fillId="0" borderId="0" xfId="0" applyFont="1"/>
    <xf numFmtId="3" fontId="8" fillId="7" borderId="22" xfId="0" applyNumberFormat="1" applyFont="1" applyFill="1" applyBorder="1" applyAlignment="1">
      <alignment horizontal="center"/>
    </xf>
    <xf numFmtId="3" fontId="8" fillId="7" borderId="24" xfId="0" applyNumberFormat="1" applyFont="1" applyFill="1" applyBorder="1" applyAlignment="1">
      <alignment horizontal="center"/>
    </xf>
    <xf numFmtId="3" fontId="9" fillId="7" borderId="28" xfId="0" applyNumberFormat="1" applyFont="1" applyFill="1" applyBorder="1"/>
    <xf numFmtId="3" fontId="9" fillId="7" borderId="24" xfId="0" applyNumberFormat="1" applyFont="1" applyFill="1" applyBorder="1" applyAlignment="1">
      <alignment horizontal="center"/>
    </xf>
    <xf numFmtId="3" fontId="9" fillId="7" borderId="24" xfId="0" applyNumberFormat="1" applyFont="1" applyFill="1" applyBorder="1"/>
    <xf numFmtId="49" fontId="5" fillId="0" borderId="20" xfId="0" applyNumberFormat="1" applyFont="1" applyBorder="1" applyAlignment="1">
      <alignment vertical="top" wrapText="1"/>
    </xf>
    <xf numFmtId="37" fontId="5" fillId="0" borderId="20" xfId="0" applyNumberFormat="1" applyFont="1" applyBorder="1" applyAlignment="1">
      <alignment horizontal="left" vertical="top" wrapText="1"/>
    </xf>
    <xf numFmtId="3" fontId="9" fillId="7" borderId="22" xfId="0" applyNumberFormat="1" applyFont="1" applyFill="1" applyBorder="1" applyAlignment="1">
      <alignment horizontal="center"/>
    </xf>
    <xf numFmtId="37" fontId="5" fillId="0" borderId="19" xfId="0" applyNumberFormat="1" applyFont="1" applyBorder="1" applyAlignment="1">
      <alignment horizontal="center" vertical="top" wrapText="1"/>
    </xf>
    <xf numFmtId="37" fontId="5" fillId="0" borderId="20" xfId="0" applyNumberFormat="1" applyFont="1" applyBorder="1" applyAlignment="1">
      <alignment horizontal="center" vertical="top" wrapText="1"/>
    </xf>
    <xf numFmtId="0" fontId="1" fillId="0" borderId="31" xfId="0" applyFont="1" applyBorder="1"/>
    <xf numFmtId="164" fontId="6" fillId="0" borderId="0" xfId="0" applyNumberFormat="1" applyFont="1"/>
    <xf numFmtId="37" fontId="5" fillId="0" borderId="19" xfId="0" applyNumberFormat="1" applyFont="1" applyBorder="1" applyAlignment="1">
      <alignment vertical="top" wrapText="1"/>
    </xf>
    <xf numFmtId="3" fontId="8" fillId="7" borderId="28" xfId="0" applyNumberFormat="1" applyFont="1" applyFill="1" applyBorder="1" applyAlignment="1">
      <alignment horizontal="center"/>
    </xf>
    <xf numFmtId="3" fontId="8" fillId="7" borderId="35" xfId="0" applyNumberFormat="1" applyFont="1" applyFill="1" applyBorder="1" applyAlignment="1">
      <alignment horizontal="center"/>
    </xf>
    <xf numFmtId="165" fontId="2" fillId="0" borderId="0" xfId="0" applyNumberFormat="1" applyFont="1"/>
    <xf numFmtId="3" fontId="4" fillId="7" borderId="24" xfId="0" applyNumberFormat="1" applyFont="1" applyFill="1" applyBorder="1" applyAlignment="1">
      <alignment horizontal="center"/>
    </xf>
    <xf numFmtId="165" fontId="9" fillId="6" borderId="29" xfId="0" applyNumberFormat="1" applyFont="1" applyFill="1" applyBorder="1" applyAlignment="1">
      <alignment horizontal="center"/>
    </xf>
    <xf numFmtId="0" fontId="5" fillId="0" borderId="26" xfId="0" applyFont="1" applyBorder="1" applyAlignment="1">
      <alignment vertical="top" wrapText="1"/>
    </xf>
    <xf numFmtId="164" fontId="5" fillId="0" borderId="0" xfId="0" applyNumberFormat="1" applyFont="1" applyAlignment="1">
      <alignment horizontal="center"/>
    </xf>
    <xf numFmtId="49" fontId="5" fillId="0" borderId="26" xfId="0" applyNumberFormat="1" applyFont="1" applyBorder="1" applyAlignment="1">
      <alignment vertical="top" wrapText="1"/>
    </xf>
    <xf numFmtId="37" fontId="5" fillId="0" borderId="26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0" fillId="0" borderId="0" xfId="0" applyFont="1"/>
    <xf numFmtId="0" fontId="5" fillId="0" borderId="0" xfId="0" applyFont="1"/>
    <xf numFmtId="37" fontId="2" fillId="0" borderId="0" xfId="0" applyNumberFormat="1" applyFont="1"/>
    <xf numFmtId="165" fontId="9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2" fillId="0" borderId="0" xfId="0" applyNumberFormat="1" applyFont="1"/>
    <xf numFmtId="166" fontId="12" fillId="0" borderId="20" xfId="0" applyNumberFormat="1" applyFont="1" applyBorder="1" applyAlignment="1">
      <alignment horizontal="center"/>
    </xf>
    <xf numFmtId="166" fontId="12" fillId="0" borderId="19" xfId="0" applyNumberFormat="1" applyFont="1" applyBorder="1" applyAlignment="1">
      <alignment horizontal="center"/>
    </xf>
    <xf numFmtId="166" fontId="12" fillId="0" borderId="26" xfId="0" applyNumberFormat="1" applyFont="1" applyBorder="1" applyAlignment="1">
      <alignment horizontal="center"/>
    </xf>
    <xf numFmtId="166" fontId="15" fillId="0" borderId="20" xfId="0" applyNumberFormat="1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166" fontId="12" fillId="9" borderId="21" xfId="0" applyNumberFormat="1" applyFont="1" applyFill="1" applyBorder="1" applyAlignment="1">
      <alignment horizontal="center" vertical="center"/>
    </xf>
    <xf numFmtId="166" fontId="12" fillId="9" borderId="21" xfId="0" applyNumberFormat="1" applyFont="1" applyFill="1" applyBorder="1" applyAlignment="1">
      <alignment horizontal="center"/>
    </xf>
    <xf numFmtId="166" fontId="12" fillId="9" borderId="27" xfId="0" applyNumberFormat="1" applyFont="1" applyFill="1" applyBorder="1" applyAlignment="1">
      <alignment horizontal="center" vertical="center"/>
    </xf>
    <xf numFmtId="166" fontId="12" fillId="9" borderId="27" xfId="0" applyNumberFormat="1" applyFont="1" applyFill="1" applyBorder="1" applyAlignment="1">
      <alignment horizontal="center"/>
    </xf>
    <xf numFmtId="0" fontId="19" fillId="0" borderId="0" xfId="0" applyFont="1"/>
    <xf numFmtId="165" fontId="14" fillId="3" borderId="14" xfId="0" applyNumberFormat="1" applyFont="1" applyFill="1" applyBorder="1" applyAlignment="1">
      <alignment horizontal="center" vertical="center" wrapText="1"/>
    </xf>
    <xf numFmtId="164" fontId="14" fillId="3" borderId="15" xfId="0" applyNumberFormat="1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164" fontId="20" fillId="4" borderId="17" xfId="0" applyNumberFormat="1" applyFont="1" applyFill="1" applyBorder="1" applyAlignment="1">
      <alignment horizontal="center" vertical="center"/>
    </xf>
    <xf numFmtId="165" fontId="14" fillId="5" borderId="16" xfId="0" applyNumberFormat="1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3" fontId="14" fillId="5" borderId="14" xfId="0" applyNumberFormat="1" applyFont="1" applyFill="1" applyBorder="1" applyAlignment="1">
      <alignment horizontal="center" vertical="center"/>
    </xf>
    <xf numFmtId="164" fontId="22" fillId="0" borderId="19" xfId="0" applyNumberFormat="1" applyFont="1" applyBorder="1" applyAlignment="1">
      <alignment horizontal="center"/>
    </xf>
    <xf numFmtId="164" fontId="9" fillId="6" borderId="22" xfId="0" applyNumberFormat="1" applyFont="1" applyFill="1" applyBorder="1" applyAlignment="1">
      <alignment horizontal="center"/>
    </xf>
    <xf numFmtId="1" fontId="23" fillId="0" borderId="18" xfId="0" applyNumberFormat="1" applyFont="1" applyBorder="1" applyAlignment="1">
      <alignment horizontal="center"/>
    </xf>
    <xf numFmtId="3" fontId="12" fillId="0" borderId="35" xfId="0" applyNumberFormat="1" applyFont="1" applyBorder="1" applyAlignment="1">
      <alignment horizontal="center"/>
    </xf>
    <xf numFmtId="3" fontId="12" fillId="0" borderId="18" xfId="0" applyNumberFormat="1" applyFont="1" applyBorder="1" applyAlignment="1">
      <alignment horizontal="center"/>
    </xf>
    <xf numFmtId="0" fontId="24" fillId="0" borderId="20" xfId="0" applyFont="1" applyBorder="1"/>
    <xf numFmtId="164" fontId="22" fillId="0" borderId="20" xfId="0" applyNumberFormat="1" applyFont="1" applyBorder="1" applyAlignment="1">
      <alignment horizontal="center"/>
    </xf>
    <xf numFmtId="165" fontId="9" fillId="6" borderId="21" xfId="0" applyNumberFormat="1" applyFont="1" applyFill="1" applyBorder="1" applyAlignment="1">
      <alignment horizontal="center"/>
    </xf>
    <xf numFmtId="164" fontId="9" fillId="6" borderId="24" xfId="0" applyNumberFormat="1" applyFont="1" applyFill="1" applyBorder="1" applyAlignment="1">
      <alignment horizontal="center"/>
    </xf>
    <xf numFmtId="1" fontId="23" fillId="0" borderId="23" xfId="0" applyNumberFormat="1" applyFont="1" applyBorder="1" applyAlignment="1">
      <alignment horizontal="center"/>
    </xf>
    <xf numFmtId="3" fontId="12" fillId="0" borderId="36" xfId="0" applyNumberFormat="1" applyFont="1" applyBorder="1" applyAlignment="1">
      <alignment horizontal="center"/>
    </xf>
    <xf numFmtId="3" fontId="12" fillId="0" borderId="23" xfId="0" applyNumberFormat="1" applyFont="1" applyBorder="1" applyAlignment="1">
      <alignment horizontal="center"/>
    </xf>
    <xf numFmtId="0" fontId="24" fillId="0" borderId="26" xfId="0" applyFont="1" applyBorder="1"/>
    <xf numFmtId="164" fontId="22" fillId="0" borderId="26" xfId="0" applyNumberFormat="1" applyFont="1" applyBorder="1"/>
    <xf numFmtId="165" fontId="9" fillId="6" borderId="27" xfId="0" applyNumberFormat="1" applyFont="1" applyFill="1" applyBorder="1" applyAlignment="1">
      <alignment horizontal="center"/>
    </xf>
    <xf numFmtId="164" fontId="9" fillId="6" borderId="28" xfId="0" applyNumberFormat="1" applyFont="1" applyFill="1" applyBorder="1" applyAlignment="1">
      <alignment horizontal="center"/>
    </xf>
    <xf numFmtId="1" fontId="23" fillId="0" borderId="25" xfId="0" applyNumberFormat="1" applyFont="1" applyBorder="1" applyAlignment="1">
      <alignment horizontal="center"/>
    </xf>
    <xf numFmtId="3" fontId="12" fillId="0" borderId="53" xfId="0" applyNumberFormat="1" applyFont="1" applyBorder="1" applyAlignment="1">
      <alignment horizontal="center"/>
    </xf>
    <xf numFmtId="3" fontId="12" fillId="0" borderId="25" xfId="0" applyNumberFormat="1" applyFont="1" applyBorder="1" applyAlignment="1">
      <alignment horizontal="center"/>
    </xf>
    <xf numFmtId="164" fontId="22" fillId="0" borderId="20" xfId="0" applyNumberFormat="1" applyFont="1" applyBorder="1"/>
    <xf numFmtId="37" fontId="5" fillId="0" borderId="20" xfId="0" applyNumberFormat="1" applyFont="1" applyBorder="1" applyAlignment="1">
      <alignment vertical="top" wrapText="1"/>
    </xf>
    <xf numFmtId="37" fontId="5" fillId="0" borderId="20" xfId="0" applyNumberFormat="1" applyFont="1" applyBorder="1" applyAlignment="1">
      <alignment wrapText="1"/>
    </xf>
    <xf numFmtId="37" fontId="5" fillId="0" borderId="26" xfId="0" applyNumberFormat="1" applyFont="1" applyBorder="1" applyAlignment="1">
      <alignment wrapText="1"/>
    </xf>
    <xf numFmtId="164" fontId="21" fillId="0" borderId="20" xfId="0" applyNumberFormat="1" applyFont="1" applyBorder="1"/>
    <xf numFmtId="164" fontId="9" fillId="6" borderId="24" xfId="0" applyNumberFormat="1" applyFont="1" applyFill="1" applyBorder="1" applyAlignment="1">
      <alignment horizontal="left"/>
    </xf>
    <xf numFmtId="3" fontId="2" fillId="0" borderId="36" xfId="0" applyNumberFormat="1" applyFont="1" applyBorder="1" applyAlignment="1">
      <alignment horizontal="center"/>
    </xf>
    <xf numFmtId="164" fontId="4" fillId="6" borderId="24" xfId="0" applyNumberFormat="1" applyFont="1" applyFill="1" applyBorder="1" applyAlignment="1">
      <alignment horizontal="center"/>
    </xf>
    <xf numFmtId="165" fontId="9" fillId="6" borderId="33" xfId="0" applyNumberFormat="1" applyFont="1" applyFill="1" applyBorder="1" applyAlignment="1">
      <alignment horizontal="center"/>
    </xf>
    <xf numFmtId="164" fontId="9" fillId="6" borderId="38" xfId="0" applyNumberFormat="1" applyFont="1" applyFill="1" applyBorder="1" applyAlignment="1">
      <alignment horizontal="center"/>
    </xf>
    <xf numFmtId="164" fontId="22" fillId="0" borderId="19" xfId="0" applyNumberFormat="1" applyFont="1" applyBorder="1"/>
    <xf numFmtId="1" fontId="23" fillId="9" borderId="55" xfId="0" applyNumberFormat="1" applyFont="1" applyFill="1" applyBorder="1"/>
    <xf numFmtId="166" fontId="12" fillId="9" borderId="29" xfId="0" applyNumberFormat="1" applyFont="1" applyFill="1" applyBorder="1" applyAlignment="1">
      <alignment horizontal="center"/>
    </xf>
    <xf numFmtId="3" fontId="12" fillId="9" borderId="22" xfId="0" applyNumberFormat="1" applyFont="1" applyFill="1" applyBorder="1" applyAlignment="1">
      <alignment horizontal="center"/>
    </xf>
    <xf numFmtId="1" fontId="23" fillId="9" borderId="56" xfId="0" applyNumberFormat="1" applyFont="1" applyFill="1" applyBorder="1"/>
    <xf numFmtId="3" fontId="12" fillId="9" borderId="24" xfId="0" applyNumberFormat="1" applyFont="1" applyFill="1" applyBorder="1" applyAlignment="1">
      <alignment horizontal="center"/>
    </xf>
    <xf numFmtId="1" fontId="23" fillId="9" borderId="57" xfId="0" applyNumberFormat="1" applyFont="1" applyFill="1" applyBorder="1"/>
    <xf numFmtId="0" fontId="24" fillId="0" borderId="19" xfId="0" applyFont="1" applyBorder="1"/>
    <xf numFmtId="0" fontId="25" fillId="0" borderId="20" xfId="0" applyFont="1" applyBorder="1"/>
    <xf numFmtId="3" fontId="15" fillId="0" borderId="23" xfId="0" applyNumberFormat="1" applyFont="1" applyBorder="1" applyAlignment="1">
      <alignment horizontal="center"/>
    </xf>
    <xf numFmtId="37" fontId="5" fillId="0" borderId="26" xfId="0" applyNumberFormat="1" applyFont="1" applyBorder="1" applyAlignment="1">
      <alignment vertical="top" wrapText="1"/>
    </xf>
    <xf numFmtId="37" fontId="5" fillId="0" borderId="19" xfId="0" applyNumberFormat="1" applyFont="1" applyBorder="1" applyAlignment="1">
      <alignment wrapText="1"/>
    </xf>
    <xf numFmtId="37" fontId="8" fillId="0" borderId="19" xfId="0" applyNumberFormat="1" applyFont="1" applyBorder="1" applyAlignment="1">
      <alignment vertical="top" wrapText="1"/>
    </xf>
    <xf numFmtId="3" fontId="9" fillId="6" borderId="22" xfId="0" applyNumberFormat="1" applyFont="1" applyFill="1" applyBorder="1" applyAlignment="1">
      <alignment horizontal="center"/>
    </xf>
    <xf numFmtId="3" fontId="26" fillId="0" borderId="20" xfId="0" applyNumberFormat="1" applyFont="1" applyBorder="1"/>
    <xf numFmtId="165" fontId="9" fillId="6" borderId="20" xfId="0" applyNumberFormat="1" applyFont="1" applyFill="1" applyBorder="1" applyAlignment="1">
      <alignment horizontal="center"/>
    </xf>
    <xf numFmtId="164" fontId="9" fillId="6" borderId="36" xfId="0" applyNumberFormat="1" applyFont="1" applyFill="1" applyBorder="1" applyAlignment="1">
      <alignment horizontal="center"/>
    </xf>
    <xf numFmtId="3" fontId="9" fillId="7" borderId="38" xfId="0" applyNumberFormat="1" applyFont="1" applyFill="1" applyBorder="1"/>
    <xf numFmtId="164" fontId="22" fillId="0" borderId="20" xfId="0" applyNumberFormat="1" applyFont="1" applyBorder="1" applyAlignment="1">
      <alignment vertical="center" wrapText="1"/>
    </xf>
    <xf numFmtId="37" fontId="3" fillId="0" borderId="20" xfId="0" applyNumberFormat="1" applyFont="1" applyBorder="1" applyAlignment="1">
      <alignment vertical="top" wrapText="1"/>
    </xf>
    <xf numFmtId="166" fontId="16" fillId="0" borderId="20" xfId="0" applyNumberFormat="1" applyFont="1" applyBorder="1" applyAlignment="1">
      <alignment horizontal="center"/>
    </xf>
    <xf numFmtId="3" fontId="16" fillId="0" borderId="23" xfId="0" applyNumberFormat="1" applyFont="1" applyBorder="1" applyAlignment="1">
      <alignment horizontal="center"/>
    </xf>
    <xf numFmtId="165" fontId="9" fillId="6" borderId="27" xfId="0" applyNumberFormat="1" applyFont="1" applyFill="1" applyBorder="1" applyAlignment="1">
      <alignment horizontal="center" vertical="center"/>
    </xf>
    <xf numFmtId="164" fontId="9" fillId="6" borderId="28" xfId="0" applyNumberFormat="1" applyFont="1" applyFill="1" applyBorder="1" applyAlignment="1">
      <alignment horizontal="center" vertical="center"/>
    </xf>
    <xf numFmtId="37" fontId="5" fillId="9" borderId="29" xfId="0" applyNumberFormat="1" applyFont="1" applyFill="1" applyBorder="1" applyAlignment="1">
      <alignment vertical="top" wrapText="1"/>
    </xf>
    <xf numFmtId="164" fontId="22" fillId="9" borderId="29" xfId="0" applyNumberFormat="1" applyFont="1" applyFill="1" applyBorder="1"/>
    <xf numFmtId="1" fontId="23" fillId="9" borderId="55" xfId="0" applyNumberFormat="1" applyFont="1" applyFill="1" applyBorder="1" applyAlignment="1">
      <alignment horizontal="center"/>
    </xf>
    <xf numFmtId="3" fontId="12" fillId="9" borderId="55" xfId="0" applyNumberFormat="1" applyFont="1" applyFill="1" applyBorder="1" applyAlignment="1">
      <alignment horizontal="center"/>
    </xf>
    <xf numFmtId="37" fontId="5" fillId="9" borderId="21" xfId="0" applyNumberFormat="1" applyFont="1" applyFill="1" applyBorder="1" applyAlignment="1">
      <alignment vertical="top" wrapText="1"/>
    </xf>
    <xf numFmtId="164" fontId="21" fillId="9" borderId="21" xfId="0" applyNumberFormat="1" applyFont="1" applyFill="1" applyBorder="1"/>
    <xf numFmtId="1" fontId="23" fillId="9" borderId="56" xfId="0" applyNumberFormat="1" applyFont="1" applyFill="1" applyBorder="1" applyAlignment="1">
      <alignment horizontal="center"/>
    </xf>
    <xf numFmtId="3" fontId="12" fillId="9" borderId="56" xfId="0" applyNumberFormat="1" applyFont="1" applyFill="1" applyBorder="1" applyAlignment="1">
      <alignment horizontal="center"/>
    </xf>
    <xf numFmtId="164" fontId="22" fillId="9" borderId="21" xfId="0" applyNumberFormat="1" applyFont="1" applyFill="1" applyBorder="1"/>
    <xf numFmtId="3" fontId="8" fillId="7" borderId="38" xfId="0" applyNumberFormat="1" applyFont="1" applyFill="1" applyBorder="1" applyAlignment="1">
      <alignment horizontal="center"/>
    </xf>
    <xf numFmtId="3" fontId="4" fillId="7" borderId="37" xfId="0" applyNumberFormat="1" applyFont="1" applyFill="1" applyBorder="1" applyAlignment="1">
      <alignment horizontal="center"/>
    </xf>
    <xf numFmtId="3" fontId="7" fillId="7" borderId="37" xfId="0" applyNumberFormat="1" applyFont="1" applyFill="1" applyBorder="1" applyAlignment="1">
      <alignment horizontal="center"/>
    </xf>
    <xf numFmtId="3" fontId="9" fillId="7" borderId="24" xfId="0" applyNumberFormat="1" applyFont="1" applyFill="1" applyBorder="1" applyAlignment="1">
      <alignment horizontal="center" vertical="center"/>
    </xf>
    <xf numFmtId="164" fontId="22" fillId="9" borderId="27" xfId="0" applyNumberFormat="1" applyFont="1" applyFill="1" applyBorder="1" applyAlignment="1">
      <alignment horizontal="center" vertical="center"/>
    </xf>
    <xf numFmtId="1" fontId="23" fillId="9" borderId="57" xfId="0" applyNumberFormat="1" applyFont="1" applyFill="1" applyBorder="1" applyAlignment="1">
      <alignment horizontal="center" vertical="center"/>
    </xf>
    <xf numFmtId="3" fontId="12" fillId="9" borderId="28" xfId="0" applyNumberFormat="1" applyFont="1" applyFill="1" applyBorder="1" applyAlignment="1">
      <alignment horizontal="center" vertical="center"/>
    </xf>
    <xf numFmtId="3" fontId="12" fillId="9" borderId="57" xfId="0" applyNumberFormat="1" applyFont="1" applyFill="1" applyBorder="1" applyAlignment="1">
      <alignment horizontal="center"/>
    </xf>
    <xf numFmtId="1" fontId="23" fillId="9" borderId="57" xfId="0" applyNumberFormat="1" applyFont="1" applyFill="1" applyBorder="1" applyAlignment="1">
      <alignment horizontal="center"/>
    </xf>
    <xf numFmtId="3" fontId="12" fillId="9" borderId="28" xfId="0" applyNumberFormat="1" applyFont="1" applyFill="1" applyBorder="1" applyAlignment="1">
      <alignment horizontal="center"/>
    </xf>
    <xf numFmtId="165" fontId="9" fillId="6" borderId="34" xfId="0" applyNumberFormat="1" applyFont="1" applyFill="1" applyBorder="1" applyAlignment="1">
      <alignment horizontal="center"/>
    </xf>
    <xf numFmtId="164" fontId="9" fillId="6" borderId="37" xfId="0" applyNumberFormat="1" applyFont="1" applyFill="1" applyBorder="1" applyAlignment="1">
      <alignment horizontal="center"/>
    </xf>
    <xf numFmtId="3" fontId="8" fillId="7" borderId="37" xfId="0" applyNumberFormat="1" applyFont="1" applyFill="1" applyBorder="1" applyAlignment="1">
      <alignment horizontal="center"/>
    </xf>
    <xf numFmtId="3" fontId="15" fillId="0" borderId="36" xfId="0" applyNumberFormat="1" applyFont="1" applyBorder="1" applyAlignment="1">
      <alignment horizontal="center"/>
    </xf>
    <xf numFmtId="1" fontId="28" fillId="0" borderId="59" xfId="0" applyNumberFormat="1" applyFont="1" applyBorder="1" applyAlignment="1">
      <alignment horizontal="center"/>
    </xf>
    <xf numFmtId="166" fontId="29" fillId="0" borderId="60" xfId="0" applyNumberFormat="1" applyFont="1" applyBorder="1" applyAlignment="1">
      <alignment horizontal="center"/>
    </xf>
    <xf numFmtId="3" fontId="29" fillId="0" borderId="60" xfId="0" applyNumberFormat="1" applyFont="1" applyBorder="1" applyAlignment="1">
      <alignment horizontal="center"/>
    </xf>
    <xf numFmtId="166" fontId="16" fillId="0" borderId="19" xfId="0" applyNumberFormat="1" applyFont="1" applyBorder="1" applyAlignment="1">
      <alignment horizontal="center"/>
    </xf>
    <xf numFmtId="3" fontId="16" fillId="0" borderId="35" xfId="0" applyNumberFormat="1" applyFont="1" applyBorder="1" applyAlignment="1">
      <alignment horizontal="center"/>
    </xf>
    <xf numFmtId="3" fontId="18" fillId="0" borderId="36" xfId="0" applyNumberFormat="1" applyFont="1" applyBorder="1" applyAlignment="1">
      <alignment horizontal="center"/>
    </xf>
    <xf numFmtId="165" fontId="9" fillId="6" borderId="62" xfId="0" applyNumberFormat="1" applyFont="1" applyFill="1" applyBorder="1" applyAlignment="1">
      <alignment horizontal="center"/>
    </xf>
    <xf numFmtId="1" fontId="23" fillId="0" borderId="63" xfId="0" applyNumberFormat="1" applyFont="1" applyBorder="1" applyAlignment="1">
      <alignment horizontal="center"/>
    </xf>
    <xf numFmtId="3" fontId="12" fillId="0" borderId="64" xfId="0" applyNumberFormat="1" applyFont="1" applyBorder="1" applyAlignment="1">
      <alignment horizontal="center"/>
    </xf>
    <xf numFmtId="3" fontId="12" fillId="0" borderId="63" xfId="0" applyNumberFormat="1" applyFont="1" applyBorder="1" applyAlignment="1">
      <alignment horizontal="center"/>
    </xf>
    <xf numFmtId="37" fontId="30" fillId="9" borderId="31" xfId="0" applyNumberFormat="1" applyFont="1" applyFill="1" applyBorder="1" applyAlignment="1">
      <alignment vertical="center" wrapText="1"/>
    </xf>
    <xf numFmtId="165" fontId="9" fillId="6" borderId="26" xfId="0" applyNumberFormat="1" applyFont="1" applyFill="1" applyBorder="1" applyAlignment="1">
      <alignment horizontal="center"/>
    </xf>
    <xf numFmtId="164" fontId="9" fillId="6" borderId="53" xfId="0" applyNumberFormat="1" applyFont="1" applyFill="1" applyBorder="1" applyAlignment="1">
      <alignment horizontal="center"/>
    </xf>
    <xf numFmtId="169" fontId="12" fillId="9" borderId="29" xfId="0" applyNumberFormat="1" applyFont="1" applyFill="1" applyBorder="1" applyAlignment="1">
      <alignment horizontal="center"/>
    </xf>
    <xf numFmtId="37" fontId="5" fillId="0" borderId="0" xfId="0" applyNumberFormat="1" applyFont="1" applyAlignment="1">
      <alignment vertical="top" wrapText="1"/>
    </xf>
    <xf numFmtId="164" fontId="22" fillId="0" borderId="0" xfId="0" applyNumberFormat="1" applyFont="1" applyAlignment="1">
      <alignment horizontal="center"/>
    </xf>
    <xf numFmtId="165" fontId="9" fillId="6" borderId="0" xfId="0" applyNumberFormat="1" applyFont="1" applyFill="1" applyAlignment="1">
      <alignment horizontal="center"/>
    </xf>
    <xf numFmtId="164" fontId="9" fillId="6" borderId="0" xfId="0" applyNumberFormat="1" applyFont="1" applyFill="1" applyAlignment="1">
      <alignment horizontal="center"/>
    </xf>
    <xf numFmtId="1" fontId="23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1" fontId="23" fillId="9" borderId="67" xfId="0" applyNumberFormat="1" applyFont="1" applyFill="1" applyBorder="1" applyAlignment="1">
      <alignment horizontal="center"/>
    </xf>
    <xf numFmtId="3" fontId="12" fillId="9" borderId="37" xfId="0" applyNumberFormat="1" applyFont="1" applyFill="1" applyBorder="1" applyAlignment="1">
      <alignment horizontal="center"/>
    </xf>
    <xf numFmtId="166" fontId="12" fillId="9" borderId="34" xfId="0" applyNumberFormat="1" applyFont="1" applyFill="1" applyBorder="1" applyAlignment="1">
      <alignment horizontal="center"/>
    </xf>
    <xf numFmtId="0" fontId="16" fillId="0" borderId="20" xfId="0" applyFont="1" applyBorder="1" applyAlignment="1">
      <alignment horizontal="center"/>
    </xf>
    <xf numFmtId="3" fontId="16" fillId="0" borderId="36" xfId="0" applyNumberFormat="1" applyFont="1" applyBorder="1" applyAlignment="1">
      <alignment horizontal="center"/>
    </xf>
    <xf numFmtId="1" fontId="23" fillId="0" borderId="30" xfId="0" applyNumberFormat="1" applyFont="1" applyBorder="1" applyAlignment="1">
      <alignment horizontal="center"/>
    </xf>
    <xf numFmtId="166" fontId="12" fillId="0" borderId="30" xfId="0" applyNumberFormat="1" applyFont="1" applyBorder="1" applyAlignment="1">
      <alignment horizontal="center"/>
    </xf>
    <xf numFmtId="3" fontId="9" fillId="7" borderId="36" xfId="0" applyNumberFormat="1" applyFont="1" applyFill="1" applyBorder="1" applyAlignment="1">
      <alignment horizontal="center"/>
    </xf>
    <xf numFmtId="3" fontId="9" fillId="7" borderId="53" xfId="0" applyNumberFormat="1" applyFont="1" applyFill="1" applyBorder="1" applyAlignment="1">
      <alignment horizontal="center"/>
    </xf>
    <xf numFmtId="3" fontId="8" fillId="7" borderId="40" xfId="0" applyNumberFormat="1" applyFont="1" applyFill="1" applyBorder="1" applyAlignment="1">
      <alignment horizontal="center"/>
    </xf>
    <xf numFmtId="3" fontId="8" fillId="7" borderId="66" xfId="0" applyNumberFormat="1" applyFont="1" applyFill="1" applyBorder="1" applyAlignment="1">
      <alignment horizontal="center"/>
    </xf>
    <xf numFmtId="3" fontId="32" fillId="7" borderId="24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4" xfId="0" applyFont="1" applyBorder="1"/>
    <xf numFmtId="0" fontId="1" fillId="0" borderId="12" xfId="0" applyFont="1" applyBorder="1"/>
    <xf numFmtId="0" fontId="1" fillId="0" borderId="5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0" xfId="0"/>
    <xf numFmtId="0" fontId="1" fillId="0" borderId="13" xfId="0" applyFont="1" applyBorder="1"/>
    <xf numFmtId="0" fontId="1" fillId="0" borderId="20" xfId="0" applyFont="1" applyBorder="1"/>
    <xf numFmtId="0" fontId="1" fillId="0" borderId="26" xfId="0" applyFont="1" applyBorder="1"/>
    <xf numFmtId="0" fontId="1" fillId="0" borderId="34" xfId="0" applyFont="1" applyBorder="1"/>
    <xf numFmtId="37" fontId="5" fillId="0" borderId="19" xfId="0" applyNumberFormat="1" applyFont="1" applyBorder="1" applyAlignment="1">
      <alignment horizontal="center" vertical="top" wrapText="1"/>
    </xf>
    <xf numFmtId="0" fontId="20" fillId="5" borderId="44" xfId="0" applyFont="1" applyFill="1" applyBorder="1" applyAlignment="1">
      <alignment horizontal="center" vertical="center"/>
    </xf>
    <xf numFmtId="0" fontId="1" fillId="0" borderId="45" xfId="0" applyFont="1" applyBorder="1"/>
    <xf numFmtId="0" fontId="1" fillId="0" borderId="47" xfId="0" applyFont="1" applyBorder="1"/>
    <xf numFmtId="0" fontId="20" fillId="2" borderId="41" xfId="0" applyFont="1" applyFill="1" applyBorder="1" applyAlignment="1">
      <alignment horizontal="center" vertical="center" wrapText="1"/>
    </xf>
    <xf numFmtId="0" fontId="1" fillId="0" borderId="48" xfId="0" applyFont="1" applyBorder="1"/>
    <xf numFmtId="0" fontId="1" fillId="0" borderId="49" xfId="0" applyFont="1" applyBorder="1"/>
    <xf numFmtId="0" fontId="20" fillId="2" borderId="39" xfId="0" applyFont="1" applyFill="1" applyBorder="1" applyAlignment="1">
      <alignment horizontal="center" vertical="center" wrapText="1"/>
    </xf>
    <xf numFmtId="37" fontId="20" fillId="2" borderId="39" xfId="0" applyNumberFormat="1" applyFont="1" applyFill="1" applyBorder="1" applyAlignment="1">
      <alignment horizontal="center" vertical="center" wrapText="1"/>
    </xf>
    <xf numFmtId="164" fontId="20" fillId="2" borderId="39" xfId="0" applyNumberFormat="1" applyFont="1" applyFill="1" applyBorder="1" applyAlignment="1">
      <alignment horizontal="center" vertical="center" wrapText="1"/>
    </xf>
    <xf numFmtId="0" fontId="20" fillId="3" borderId="42" xfId="0" applyFont="1" applyFill="1" applyBorder="1" applyAlignment="1">
      <alignment horizontal="center" vertical="center" wrapText="1"/>
    </xf>
    <xf numFmtId="0" fontId="1" fillId="0" borderId="43" xfId="0" applyFont="1" applyBorder="1"/>
    <xf numFmtId="0" fontId="20" fillId="4" borderId="44" xfId="0" applyFont="1" applyFill="1" applyBorder="1" applyAlignment="1">
      <alignment horizontal="center" vertical="center" wrapText="1"/>
    </xf>
    <xf numFmtId="0" fontId="1" fillId="0" borderId="46" xfId="0" applyFont="1" applyBorder="1"/>
    <xf numFmtId="0" fontId="11" fillId="8" borderId="50" xfId="0" applyFont="1" applyFill="1" applyBorder="1" applyAlignment="1">
      <alignment horizontal="center" vertical="center" wrapText="1"/>
    </xf>
    <xf numFmtId="0" fontId="1" fillId="0" borderId="51" xfId="0" applyFont="1" applyBorder="1"/>
    <xf numFmtId="0" fontId="1" fillId="0" borderId="52" xfId="0" applyFont="1" applyBorder="1"/>
    <xf numFmtId="0" fontId="21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0" fontId="11" fillId="8" borderId="54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1" fillId="8" borderId="51" xfId="0" applyFont="1" applyFill="1" applyBorder="1" applyAlignment="1">
      <alignment horizontal="center" vertical="center" wrapText="1"/>
    </xf>
    <xf numFmtId="0" fontId="17" fillId="9" borderId="19" xfId="0" applyFont="1" applyFill="1" applyBorder="1" applyAlignment="1">
      <alignment horizontal="left" vertical="center" wrapText="1"/>
    </xf>
    <xf numFmtId="37" fontId="2" fillId="0" borderId="19" xfId="0" applyNumberFormat="1" applyFont="1" applyBorder="1" applyAlignment="1">
      <alignment horizontal="left" vertical="center" wrapText="1"/>
    </xf>
    <xf numFmtId="0" fontId="2" fillId="9" borderId="19" xfId="0" applyFont="1" applyFill="1" applyBorder="1" applyAlignment="1">
      <alignment horizontal="left" vertical="center" wrapText="1"/>
    </xf>
    <xf numFmtId="49" fontId="27" fillId="9" borderId="19" xfId="0" applyNumberFormat="1" applyFont="1" applyFill="1" applyBorder="1" applyAlignment="1">
      <alignment horizontal="left" vertical="center" wrapText="1"/>
    </xf>
    <xf numFmtId="49" fontId="2" fillId="0" borderId="20" xfId="0" applyNumberFormat="1" applyFont="1" applyBorder="1" applyAlignment="1">
      <alignment horizontal="left" vertical="center" wrapText="1"/>
    </xf>
    <xf numFmtId="0" fontId="1" fillId="0" borderId="61" xfId="0" applyFont="1" applyBorder="1"/>
    <xf numFmtId="0" fontId="1" fillId="0" borderId="65" xfId="0" applyFont="1" applyBorder="1"/>
    <xf numFmtId="0" fontId="1" fillId="0" borderId="68" xfId="0" applyFont="1" applyBorder="1"/>
    <xf numFmtId="0" fontId="31" fillId="8" borderId="51" xfId="0" applyFont="1" applyFill="1" applyBorder="1" applyAlignment="1">
      <alignment horizontal="center" vertical="center" wrapText="1"/>
    </xf>
    <xf numFmtId="49" fontId="2" fillId="10" borderId="20" xfId="0" applyNumberFormat="1" applyFont="1" applyFill="1" applyBorder="1" applyAlignment="1">
      <alignment horizontal="left" vertical="center" wrapText="1"/>
    </xf>
    <xf numFmtId="0" fontId="21" fillId="0" borderId="29" xfId="0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left" vertical="center" wrapText="1"/>
    </xf>
    <xf numFmtId="37" fontId="5" fillId="0" borderId="29" xfId="0" applyNumberFormat="1" applyFont="1" applyBorder="1" applyAlignment="1">
      <alignment vertical="top" wrapText="1"/>
    </xf>
    <xf numFmtId="164" fontId="22" fillId="0" borderId="29" xfId="0" applyNumberFormat="1" applyFont="1" applyBorder="1" applyAlignment="1">
      <alignment horizontal="center"/>
    </xf>
    <xf numFmtId="164" fontId="9" fillId="6" borderId="35" xfId="0" applyNumberFormat="1" applyFont="1" applyFill="1" applyBorder="1" applyAlignment="1">
      <alignment horizontal="center"/>
    </xf>
    <xf numFmtId="1" fontId="23" fillId="0" borderId="55" xfId="0" applyNumberFormat="1" applyFont="1" applyBorder="1" applyAlignment="1">
      <alignment horizontal="center"/>
    </xf>
    <xf numFmtId="166" fontId="12" fillId="0" borderId="29" xfId="0" applyNumberFormat="1" applyFont="1" applyBorder="1" applyAlignment="1">
      <alignment horizontal="center"/>
    </xf>
    <xf numFmtId="3" fontId="12" fillId="0" borderId="55" xfId="0" applyNumberFormat="1" applyFont="1" applyBorder="1" applyAlignment="1">
      <alignment horizontal="center"/>
    </xf>
    <xf numFmtId="0" fontId="1" fillId="0" borderId="58" xfId="0" applyFont="1" applyBorder="1"/>
    <xf numFmtId="37" fontId="5" fillId="0" borderId="34" xfId="0" applyNumberFormat="1" applyFont="1" applyBorder="1" applyAlignment="1">
      <alignment vertical="top" wrapText="1"/>
    </xf>
    <xf numFmtId="164" fontId="22" fillId="0" borderId="34" xfId="0" applyNumberFormat="1" applyFont="1" applyBorder="1" applyAlignment="1">
      <alignment horizontal="center"/>
    </xf>
    <xf numFmtId="1" fontId="23" fillId="0" borderId="67" xfId="0" applyNumberFormat="1" applyFont="1" applyBorder="1" applyAlignment="1">
      <alignment horizontal="center"/>
    </xf>
    <xf numFmtId="166" fontId="12" fillId="0" borderId="34" xfId="0" applyNumberFormat="1" applyFont="1" applyBorder="1" applyAlignment="1">
      <alignment horizontal="center"/>
    </xf>
    <xf numFmtId="3" fontId="12" fillId="0" borderId="38" xfId="0" applyNumberFormat="1" applyFont="1" applyBorder="1" applyAlignment="1">
      <alignment horizontal="center"/>
    </xf>
    <xf numFmtId="3" fontId="12" fillId="0" borderId="67" xfId="0" applyNumberFormat="1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" fillId="0" borderId="62" xfId="0" applyFont="1" applyBorder="1"/>
    <xf numFmtId="37" fontId="5" fillId="0" borderId="62" xfId="0" applyNumberFormat="1" applyFont="1" applyBorder="1" applyAlignment="1">
      <alignment vertical="top" wrapText="1"/>
    </xf>
    <xf numFmtId="164" fontId="22" fillId="0" borderId="62" xfId="0" applyNumberFormat="1" applyFont="1" applyBorder="1"/>
    <xf numFmtId="164" fontId="9" fillId="6" borderId="64" xfId="0" applyNumberFormat="1" applyFont="1" applyFill="1" applyBorder="1" applyAlignment="1">
      <alignment horizontal="center"/>
    </xf>
    <xf numFmtId="166" fontId="12" fillId="0" borderId="62" xfId="0" applyNumberFormat="1" applyFont="1" applyBorder="1" applyAlignment="1">
      <alignment horizontal="center"/>
    </xf>
    <xf numFmtId="3" fontId="9" fillId="7" borderId="64" xfId="0" applyNumberFormat="1" applyFont="1" applyFill="1" applyBorder="1"/>
    <xf numFmtId="0" fontId="33" fillId="0" borderId="1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166" fontId="16" fillId="0" borderId="34" xfId="0" applyNumberFormat="1" applyFont="1" applyBorder="1" applyAlignment="1">
      <alignment horizontal="center"/>
    </xf>
    <xf numFmtId="3" fontId="16" fillId="0" borderId="38" xfId="0" applyNumberFormat="1" applyFont="1" applyBorder="1" applyAlignment="1">
      <alignment horizontal="center"/>
    </xf>
    <xf numFmtId="3" fontId="16" fillId="0" borderId="67" xfId="0" applyNumberFormat="1" applyFont="1" applyBorder="1" applyAlignment="1">
      <alignment horizontal="center"/>
    </xf>
    <xf numFmtId="3" fontId="32" fillId="7" borderId="38" xfId="0" applyNumberFormat="1" applyFont="1" applyFill="1" applyBorder="1" applyAlignment="1">
      <alignment horizontal="center"/>
    </xf>
    <xf numFmtId="164" fontId="22" fillId="0" borderId="34" xfId="0" applyNumberFormat="1" applyFont="1" applyBorder="1"/>
  </cellXfs>
  <cellStyles count="1">
    <cellStyle name="Normal" xfId="0" builtinId="0"/>
  </cellStyles>
  <dxfs count="1"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N284"/>
  <sheetViews>
    <sheetView tabSelected="1" workbookViewId="0">
      <selection activeCell="C147" sqref="C147"/>
    </sheetView>
  </sheetViews>
  <sheetFormatPr baseColWidth="10" defaultColWidth="14.42578125" defaultRowHeight="15" customHeight="1"/>
  <cols>
    <col min="1" max="1" width="1" customWidth="1"/>
    <col min="2" max="2" width="10.140625" customWidth="1"/>
    <col min="3" max="3" width="29.5703125" customWidth="1"/>
    <col min="4" max="4" width="76" customWidth="1"/>
    <col min="5" max="5" width="13.85546875" customWidth="1"/>
    <col min="6" max="6" width="18.5703125" customWidth="1"/>
    <col min="7" max="7" width="15.28515625" customWidth="1"/>
    <col min="8" max="8" width="16.85546875" customWidth="1"/>
  </cols>
  <sheetData>
    <row r="1" spans="1:14">
      <c r="A1" s="41"/>
      <c r="B1" s="232" t="s">
        <v>100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>
      <c r="B2" s="169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4" ht="15.75" thickBot="1">
      <c r="B3" s="169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ht="15.75" thickTop="1">
      <c r="B4" s="179" t="s">
        <v>0</v>
      </c>
      <c r="C4" s="182" t="s">
        <v>46</v>
      </c>
      <c r="D4" s="182" t="s">
        <v>47</v>
      </c>
      <c r="E4" s="183" t="s">
        <v>1</v>
      </c>
      <c r="F4" s="184" t="s">
        <v>2</v>
      </c>
      <c r="G4" s="185" t="s">
        <v>53</v>
      </c>
      <c r="H4" s="186"/>
      <c r="I4" s="187" t="s">
        <v>3</v>
      </c>
      <c r="J4" s="177"/>
      <c r="K4" s="188"/>
      <c r="L4" s="176" t="s">
        <v>4</v>
      </c>
      <c r="M4" s="177"/>
      <c r="N4" s="178"/>
    </row>
    <row r="5" spans="1:14" ht="15.75" thickBot="1">
      <c r="B5" s="180"/>
      <c r="C5" s="167"/>
      <c r="D5" s="167"/>
      <c r="E5" s="167"/>
      <c r="F5" s="167"/>
      <c r="G5" s="159"/>
      <c r="H5" s="160"/>
      <c r="I5" s="161"/>
      <c r="J5" s="162"/>
      <c r="K5" s="163"/>
      <c r="L5" s="164"/>
      <c r="M5" s="165"/>
      <c r="N5" s="166"/>
    </row>
    <row r="6" spans="1:14" ht="15.75" thickBot="1">
      <c r="B6" s="181"/>
      <c r="C6" s="171"/>
      <c r="D6" s="171"/>
      <c r="E6" s="171"/>
      <c r="F6" s="171"/>
      <c r="G6" s="42" t="s">
        <v>5</v>
      </c>
      <c r="H6" s="43" t="s">
        <v>6</v>
      </c>
      <c r="I6" s="44" t="s">
        <v>7</v>
      </c>
      <c r="J6" s="45" t="s">
        <v>8</v>
      </c>
      <c r="K6" s="46" t="s">
        <v>9</v>
      </c>
      <c r="L6" s="47" t="s">
        <v>10</v>
      </c>
      <c r="M6" s="48" t="s">
        <v>11</v>
      </c>
      <c r="N6" s="49" t="s">
        <v>12</v>
      </c>
    </row>
    <row r="7" spans="1:14" ht="15.75" customHeight="1">
      <c r="B7" s="189" t="s">
        <v>58</v>
      </c>
      <c r="C7" s="192" t="s">
        <v>13</v>
      </c>
      <c r="D7" s="233" t="s">
        <v>59</v>
      </c>
      <c r="E7" s="10"/>
      <c r="F7" s="73">
        <v>7013758000</v>
      </c>
      <c r="G7" s="57"/>
      <c r="H7" s="58"/>
      <c r="I7" s="52"/>
      <c r="J7" s="33"/>
      <c r="K7" s="53"/>
      <c r="L7" s="54"/>
      <c r="M7" s="33"/>
      <c r="N7" s="9"/>
    </row>
    <row r="8" spans="1:14" ht="15.75" customHeight="1">
      <c r="B8" s="190"/>
      <c r="C8" s="172"/>
      <c r="D8" s="234"/>
      <c r="E8" s="11" t="s">
        <v>21</v>
      </c>
      <c r="F8" s="69">
        <v>5322211000</v>
      </c>
      <c r="G8" s="57" t="s">
        <v>34</v>
      </c>
      <c r="H8" s="74">
        <v>1774071000</v>
      </c>
      <c r="I8" s="59">
        <v>479</v>
      </c>
      <c r="J8" s="32">
        <v>44949</v>
      </c>
      <c r="K8" s="60">
        <v>1774071000</v>
      </c>
      <c r="L8" s="61">
        <v>330520174</v>
      </c>
      <c r="M8" s="32">
        <v>44998</v>
      </c>
      <c r="N8" s="5">
        <f>K8-L8</f>
        <v>1443550826</v>
      </c>
    </row>
    <row r="9" spans="1:14" ht="15.75" customHeight="1">
      <c r="B9" s="190"/>
      <c r="C9" s="172"/>
      <c r="D9" s="234"/>
      <c r="E9" s="11"/>
      <c r="F9" s="69"/>
      <c r="G9" s="57"/>
      <c r="H9" s="58"/>
      <c r="I9" s="59"/>
      <c r="J9" s="32"/>
      <c r="K9" s="60"/>
      <c r="L9" s="61"/>
      <c r="M9" s="32"/>
      <c r="N9" s="5"/>
    </row>
    <row r="10" spans="1:14" ht="15.75" customHeight="1">
      <c r="B10" s="190"/>
      <c r="C10" s="172"/>
      <c r="D10" s="234"/>
      <c r="E10" s="11"/>
      <c r="F10" s="69"/>
      <c r="G10" s="57" t="s">
        <v>18</v>
      </c>
      <c r="H10" s="58">
        <v>1774070000</v>
      </c>
      <c r="I10" s="59"/>
      <c r="J10" s="32"/>
      <c r="K10" s="60"/>
      <c r="L10" s="61"/>
      <c r="M10" s="32"/>
      <c r="N10" s="5"/>
    </row>
    <row r="11" spans="1:14" ht="15.75" customHeight="1">
      <c r="B11" s="190"/>
      <c r="C11" s="172"/>
      <c r="D11" s="234"/>
      <c r="E11" s="11"/>
      <c r="F11" s="69"/>
      <c r="G11" s="57"/>
      <c r="H11" s="58"/>
      <c r="I11" s="59"/>
      <c r="J11" s="32"/>
      <c r="K11" s="75"/>
      <c r="L11" s="61"/>
      <c r="M11" s="32"/>
      <c r="N11" s="5"/>
    </row>
    <row r="12" spans="1:14" ht="15.75" customHeight="1">
      <c r="B12" s="190"/>
      <c r="C12" s="172"/>
      <c r="D12" s="234"/>
      <c r="E12" s="11"/>
      <c r="F12" s="69"/>
      <c r="G12" s="57" t="s">
        <v>20</v>
      </c>
      <c r="H12" s="58">
        <v>1774070000</v>
      </c>
      <c r="I12" s="59"/>
      <c r="J12" s="32"/>
      <c r="K12" s="75"/>
      <c r="L12" s="61"/>
      <c r="M12" s="32"/>
      <c r="N12" s="5"/>
    </row>
    <row r="13" spans="1:14" ht="15.75" customHeight="1">
      <c r="B13" s="190"/>
      <c r="C13" s="172"/>
      <c r="D13" s="234"/>
      <c r="E13" s="11"/>
      <c r="F13" s="69"/>
      <c r="G13" s="57"/>
      <c r="H13" s="58"/>
      <c r="I13" s="59"/>
      <c r="J13" s="32"/>
      <c r="K13" s="75"/>
      <c r="L13" s="61"/>
      <c r="M13" s="32"/>
      <c r="N13" s="5"/>
    </row>
    <row r="14" spans="1:14" ht="15.75" customHeight="1">
      <c r="B14" s="190"/>
      <c r="C14" s="172"/>
      <c r="D14" s="234"/>
      <c r="E14" s="11" t="s">
        <v>54</v>
      </c>
      <c r="F14" s="56">
        <v>305345000</v>
      </c>
      <c r="G14" s="57" t="s">
        <v>34</v>
      </c>
      <c r="H14" s="58">
        <v>101782000</v>
      </c>
      <c r="I14" s="59">
        <v>479</v>
      </c>
      <c r="J14" s="32">
        <v>44949</v>
      </c>
      <c r="K14" s="60">
        <v>101782000</v>
      </c>
      <c r="L14" s="61">
        <v>13778384</v>
      </c>
      <c r="M14" s="32">
        <v>44998</v>
      </c>
      <c r="N14" s="5">
        <f>K14-L14</f>
        <v>88003616</v>
      </c>
    </row>
    <row r="15" spans="1:14" ht="15.75" customHeight="1">
      <c r="B15" s="190"/>
      <c r="C15" s="172"/>
      <c r="D15" s="234"/>
      <c r="E15" s="11"/>
      <c r="F15" s="56"/>
      <c r="G15" s="57"/>
      <c r="H15" s="58"/>
      <c r="I15" s="59"/>
      <c r="J15" s="32"/>
      <c r="K15" s="60"/>
      <c r="L15" s="61"/>
      <c r="M15" s="32"/>
      <c r="N15" s="5"/>
    </row>
    <row r="16" spans="1:14" ht="15.75" customHeight="1">
      <c r="B16" s="190"/>
      <c r="C16" s="172"/>
      <c r="D16" s="234"/>
      <c r="E16" s="11"/>
      <c r="F16" s="56"/>
      <c r="G16" s="57" t="s">
        <v>18</v>
      </c>
      <c r="H16" s="58">
        <v>101782000</v>
      </c>
      <c r="I16" s="59"/>
      <c r="J16" s="32"/>
      <c r="K16" s="60"/>
      <c r="L16" s="61"/>
      <c r="M16" s="32"/>
      <c r="N16" s="5"/>
    </row>
    <row r="17" spans="2:14" ht="15.75" customHeight="1">
      <c r="B17" s="190"/>
      <c r="C17" s="172"/>
      <c r="D17" s="234"/>
      <c r="E17" s="11"/>
      <c r="F17" s="56"/>
      <c r="G17" s="57"/>
      <c r="H17" s="58"/>
      <c r="I17" s="59"/>
      <c r="J17" s="32"/>
      <c r="K17" s="60"/>
      <c r="L17" s="61"/>
      <c r="M17" s="32"/>
      <c r="N17" s="5"/>
    </row>
    <row r="18" spans="2:14" ht="15.75" customHeight="1">
      <c r="B18" s="190"/>
      <c r="C18" s="172"/>
      <c r="D18" s="234"/>
      <c r="E18" s="11"/>
      <c r="F18" s="56"/>
      <c r="G18" s="57" t="s">
        <v>20</v>
      </c>
      <c r="H18" s="76">
        <v>101781000</v>
      </c>
      <c r="I18" s="59"/>
      <c r="J18" s="32"/>
      <c r="K18" s="75"/>
      <c r="L18" s="61"/>
      <c r="M18" s="32"/>
      <c r="N18" s="5"/>
    </row>
    <row r="19" spans="2:14" ht="15.75" customHeight="1">
      <c r="B19" s="190"/>
      <c r="C19" s="172"/>
      <c r="D19" s="234"/>
      <c r="E19" s="11"/>
      <c r="F19" s="56"/>
      <c r="G19" s="57"/>
      <c r="H19" s="58"/>
      <c r="I19" s="59"/>
      <c r="J19" s="32"/>
      <c r="K19" s="75"/>
      <c r="L19" s="61"/>
      <c r="M19" s="32"/>
      <c r="N19" s="5"/>
    </row>
    <row r="20" spans="2:14" ht="15.75" customHeight="1">
      <c r="B20" s="190"/>
      <c r="C20" s="172"/>
      <c r="D20" s="234"/>
      <c r="E20" s="11" t="s">
        <v>60</v>
      </c>
      <c r="F20" s="56">
        <v>1168998000</v>
      </c>
      <c r="G20" s="57" t="s">
        <v>34</v>
      </c>
      <c r="H20" s="58">
        <v>389666000</v>
      </c>
      <c r="I20" s="59">
        <v>479</v>
      </c>
      <c r="J20" s="32">
        <v>44949</v>
      </c>
      <c r="K20" s="75">
        <v>389666000</v>
      </c>
      <c r="L20" s="61">
        <v>90476337</v>
      </c>
      <c r="M20" s="32">
        <v>44998</v>
      </c>
      <c r="N20" s="5">
        <f>K20-L20</f>
        <v>299189663</v>
      </c>
    </row>
    <row r="21" spans="2:14" ht="15.75" customHeight="1">
      <c r="B21" s="190"/>
      <c r="C21" s="172"/>
      <c r="D21" s="234"/>
      <c r="E21" s="11"/>
      <c r="F21" s="56"/>
      <c r="G21" s="57"/>
      <c r="H21" s="58"/>
      <c r="I21" s="59"/>
      <c r="J21" s="32"/>
      <c r="K21" s="75"/>
      <c r="L21" s="61"/>
      <c r="M21" s="32"/>
      <c r="N21" s="5"/>
    </row>
    <row r="22" spans="2:14" ht="15.75" customHeight="1">
      <c r="B22" s="190"/>
      <c r="C22" s="172"/>
      <c r="D22" s="234"/>
      <c r="E22" s="11"/>
      <c r="F22" s="56"/>
      <c r="G22" s="57" t="s">
        <v>18</v>
      </c>
      <c r="H22" s="58">
        <v>389666000</v>
      </c>
      <c r="I22" s="59"/>
      <c r="J22" s="32"/>
      <c r="K22" s="75"/>
      <c r="L22" s="61"/>
      <c r="M22" s="32"/>
      <c r="N22" s="5"/>
    </row>
    <row r="23" spans="2:14" ht="15.75" customHeight="1">
      <c r="B23" s="190"/>
      <c r="C23" s="172"/>
      <c r="D23" s="234"/>
      <c r="E23" s="11"/>
      <c r="F23" s="56"/>
      <c r="G23" s="57"/>
      <c r="H23" s="58"/>
      <c r="I23" s="59"/>
      <c r="J23" s="32"/>
      <c r="K23" s="75"/>
      <c r="L23" s="61"/>
      <c r="M23" s="32"/>
      <c r="N23" s="5"/>
    </row>
    <row r="24" spans="2:14" ht="15.75" customHeight="1">
      <c r="B24" s="190"/>
      <c r="C24" s="172"/>
      <c r="D24" s="234"/>
      <c r="E24" s="11"/>
      <c r="F24" s="56"/>
      <c r="G24" s="57" t="s">
        <v>20</v>
      </c>
      <c r="H24" s="58">
        <v>389666000</v>
      </c>
      <c r="I24" s="59"/>
      <c r="J24" s="32"/>
      <c r="K24" s="75"/>
      <c r="L24" s="61"/>
      <c r="M24" s="32"/>
      <c r="N24" s="5"/>
    </row>
    <row r="25" spans="2:14" ht="15.75" customHeight="1">
      <c r="B25" s="190"/>
      <c r="C25" s="172"/>
      <c r="D25" s="234"/>
      <c r="E25" s="11"/>
      <c r="F25" s="56"/>
      <c r="G25" s="57"/>
      <c r="H25" s="58"/>
      <c r="I25" s="59"/>
      <c r="J25" s="32"/>
      <c r="K25" s="60"/>
      <c r="L25" s="61"/>
      <c r="M25" s="32"/>
      <c r="N25" s="5"/>
    </row>
    <row r="26" spans="2:14" ht="15.75" customHeight="1">
      <c r="B26" s="190"/>
      <c r="C26" s="172"/>
      <c r="D26" s="234"/>
      <c r="E26" s="11" t="s">
        <v>55</v>
      </c>
      <c r="F26" s="56">
        <v>217204000</v>
      </c>
      <c r="G26" s="57" t="s">
        <v>34</v>
      </c>
      <c r="H26" s="58">
        <v>72402000</v>
      </c>
      <c r="I26" s="59">
        <v>479</v>
      </c>
      <c r="J26" s="32">
        <v>44949</v>
      </c>
      <c r="K26" s="60">
        <v>72402000</v>
      </c>
      <c r="L26" s="61">
        <v>37405888</v>
      </c>
      <c r="M26" s="32">
        <v>44998</v>
      </c>
      <c r="N26" s="5">
        <f>K26-L26</f>
        <v>34996112</v>
      </c>
    </row>
    <row r="27" spans="2:14" ht="15.75" customHeight="1">
      <c r="B27" s="190"/>
      <c r="C27" s="172"/>
      <c r="D27" s="234"/>
      <c r="E27" s="11"/>
      <c r="F27" s="56"/>
      <c r="G27" s="57"/>
      <c r="H27" s="58"/>
      <c r="I27" s="59"/>
      <c r="J27" s="32"/>
      <c r="K27" s="75"/>
      <c r="L27" s="61"/>
      <c r="M27" s="32"/>
      <c r="N27" s="5"/>
    </row>
    <row r="28" spans="2:14" ht="15.75" customHeight="1">
      <c r="B28" s="190"/>
      <c r="C28" s="172"/>
      <c r="D28" s="234"/>
      <c r="E28" s="11"/>
      <c r="F28" s="56"/>
      <c r="G28" s="57" t="s">
        <v>18</v>
      </c>
      <c r="H28" s="58">
        <v>72401000</v>
      </c>
      <c r="I28" s="59"/>
      <c r="J28" s="32"/>
      <c r="K28" s="75"/>
      <c r="L28" s="61"/>
      <c r="M28" s="32"/>
      <c r="N28" s="5"/>
    </row>
    <row r="29" spans="2:14" ht="15.75" customHeight="1">
      <c r="B29" s="190"/>
      <c r="C29" s="172"/>
      <c r="D29" s="234"/>
      <c r="E29" s="11"/>
      <c r="F29" s="56"/>
      <c r="G29" s="57"/>
      <c r="H29" s="58"/>
      <c r="I29" s="59"/>
      <c r="J29" s="32"/>
      <c r="K29" s="60"/>
      <c r="L29" s="61"/>
      <c r="M29" s="32"/>
      <c r="N29" s="5"/>
    </row>
    <row r="30" spans="2:14" ht="15.75" customHeight="1">
      <c r="B30" s="190"/>
      <c r="C30" s="172"/>
      <c r="D30" s="234"/>
      <c r="E30" s="11"/>
      <c r="F30" s="56"/>
      <c r="G30" s="57" t="s">
        <v>20</v>
      </c>
      <c r="H30" s="58">
        <v>72401000</v>
      </c>
      <c r="I30" s="59"/>
      <c r="J30" s="32"/>
      <c r="K30" s="60"/>
      <c r="L30" s="61"/>
      <c r="M30" s="32"/>
      <c r="N30" s="5"/>
    </row>
    <row r="31" spans="2:14" ht="15.75" customHeight="1" thickBot="1">
      <c r="B31" s="190"/>
      <c r="C31" s="173"/>
      <c r="D31" s="235"/>
      <c r="E31" s="136"/>
      <c r="F31" s="63"/>
      <c r="G31" s="64"/>
      <c r="H31" s="65"/>
      <c r="I31" s="66"/>
      <c r="J31" s="34"/>
      <c r="K31" s="67"/>
      <c r="L31" s="68"/>
      <c r="M31" s="34"/>
      <c r="N31" s="4"/>
    </row>
    <row r="32" spans="2:14" ht="15.75" customHeight="1">
      <c r="B32" s="189" t="s">
        <v>61</v>
      </c>
      <c r="C32" s="192" t="s">
        <v>14</v>
      </c>
      <c r="D32" s="193" t="s">
        <v>62</v>
      </c>
      <c r="E32" s="14"/>
      <c r="F32" s="79">
        <v>1061000</v>
      </c>
      <c r="G32" s="19" t="s">
        <v>37</v>
      </c>
      <c r="H32" s="51">
        <v>1061000</v>
      </c>
      <c r="I32" s="80"/>
      <c r="J32" s="81"/>
      <c r="K32" s="82"/>
      <c r="L32" s="54"/>
      <c r="M32" s="33"/>
      <c r="N32" s="9"/>
    </row>
    <row r="33" spans="2:14" ht="15.75" customHeight="1">
      <c r="B33" s="190"/>
      <c r="C33" s="172"/>
      <c r="D33" s="172"/>
      <c r="E33" s="70"/>
      <c r="F33" s="69"/>
      <c r="G33" s="57"/>
      <c r="H33" s="58"/>
      <c r="I33" s="83"/>
      <c r="J33" s="38"/>
      <c r="K33" s="84"/>
      <c r="L33" s="61"/>
      <c r="M33" s="32"/>
      <c r="N33" s="6"/>
    </row>
    <row r="34" spans="2:14" ht="15.75" customHeight="1">
      <c r="B34" s="190"/>
      <c r="C34" s="172"/>
      <c r="D34" s="172"/>
      <c r="E34" s="70"/>
      <c r="F34" s="69"/>
      <c r="G34" s="57"/>
      <c r="H34" s="58"/>
      <c r="I34" s="83"/>
      <c r="J34" s="38"/>
      <c r="K34" s="84"/>
      <c r="L34" s="61"/>
      <c r="M34" s="32"/>
      <c r="N34" s="6"/>
    </row>
    <row r="35" spans="2:14" ht="15.75" customHeight="1" thickBot="1">
      <c r="B35" s="191"/>
      <c r="C35" s="173"/>
      <c r="D35" s="173"/>
      <c r="E35" s="70"/>
      <c r="F35" s="69"/>
      <c r="G35" s="57"/>
      <c r="H35" s="58"/>
      <c r="I35" s="85"/>
      <c r="J35" s="40"/>
      <c r="K35" s="84"/>
      <c r="L35" s="61"/>
      <c r="M35" s="32"/>
      <c r="N35" s="6"/>
    </row>
    <row r="36" spans="2:14" ht="16.5">
      <c r="B36" s="189" t="s">
        <v>63</v>
      </c>
      <c r="C36" s="192" t="s">
        <v>48</v>
      </c>
      <c r="D36" s="201" t="s">
        <v>64</v>
      </c>
      <c r="E36" s="86"/>
      <c r="F36" s="79">
        <v>6310000</v>
      </c>
      <c r="G36" s="19" t="s">
        <v>37</v>
      </c>
      <c r="H36" s="51">
        <v>6310000</v>
      </c>
      <c r="I36" s="52"/>
      <c r="J36" s="33"/>
      <c r="K36" s="53"/>
      <c r="L36" s="54"/>
      <c r="M36" s="33"/>
      <c r="N36" s="9"/>
    </row>
    <row r="37" spans="2:14" ht="16.5">
      <c r="B37" s="190"/>
      <c r="C37" s="172"/>
      <c r="D37" s="172"/>
      <c r="E37" s="87"/>
      <c r="F37" s="69"/>
      <c r="G37" s="57"/>
      <c r="H37" s="58"/>
      <c r="I37" s="59"/>
      <c r="J37" s="32"/>
      <c r="K37" s="60"/>
      <c r="L37" s="61"/>
      <c r="M37" s="32"/>
      <c r="N37" s="6"/>
    </row>
    <row r="38" spans="2:14" ht="15.75" customHeight="1">
      <c r="B38" s="190"/>
      <c r="C38" s="172"/>
      <c r="D38" s="172"/>
      <c r="E38" s="87"/>
      <c r="F38" s="69"/>
      <c r="G38" s="57"/>
      <c r="H38" s="58"/>
      <c r="I38" s="59"/>
      <c r="J38" s="32"/>
      <c r="K38" s="60"/>
      <c r="L38" s="61"/>
      <c r="M38" s="32"/>
      <c r="N38" s="6"/>
    </row>
    <row r="39" spans="2:14" ht="15.75" customHeight="1" thickBot="1">
      <c r="B39" s="191"/>
      <c r="C39" s="173"/>
      <c r="D39" s="173"/>
      <c r="E39" s="87"/>
      <c r="F39" s="69"/>
      <c r="G39" s="57"/>
      <c r="H39" s="58"/>
      <c r="I39" s="59"/>
      <c r="J39" s="32"/>
      <c r="K39" s="60"/>
      <c r="L39" s="61"/>
      <c r="M39" s="32"/>
      <c r="N39" s="6"/>
    </row>
    <row r="40" spans="2:14" ht="15.75" customHeight="1">
      <c r="B40" s="189" t="s">
        <v>65</v>
      </c>
      <c r="C40" s="192" t="s">
        <v>44</v>
      </c>
      <c r="D40" s="193" t="s">
        <v>66</v>
      </c>
      <c r="E40" s="14"/>
      <c r="F40" s="50">
        <v>1500000</v>
      </c>
      <c r="G40" s="19" t="s">
        <v>37</v>
      </c>
      <c r="H40" s="51">
        <v>1500000</v>
      </c>
      <c r="I40" s="52"/>
      <c r="J40" s="33"/>
      <c r="K40" s="53"/>
      <c r="L40" s="54"/>
      <c r="M40" s="33"/>
      <c r="N40" s="2"/>
    </row>
    <row r="41" spans="2:14" ht="15.75" customHeight="1">
      <c r="B41" s="190"/>
      <c r="C41" s="172"/>
      <c r="D41" s="172"/>
      <c r="E41" s="71"/>
      <c r="F41" s="56"/>
      <c r="G41" s="57"/>
      <c r="H41" s="58"/>
      <c r="I41" s="59"/>
      <c r="J41" s="32"/>
      <c r="K41" s="60"/>
      <c r="L41" s="61"/>
      <c r="M41" s="32"/>
      <c r="N41" s="3"/>
    </row>
    <row r="42" spans="2:14" ht="15.75" customHeight="1" thickBot="1">
      <c r="B42" s="191"/>
      <c r="C42" s="173"/>
      <c r="D42" s="173"/>
      <c r="E42" s="72"/>
      <c r="F42" s="63"/>
      <c r="G42" s="64"/>
      <c r="H42" s="65"/>
      <c r="I42" s="66"/>
      <c r="J42" s="34"/>
      <c r="K42" s="67"/>
      <c r="L42" s="68"/>
      <c r="M42" s="34"/>
      <c r="N42" s="4"/>
    </row>
    <row r="43" spans="2:14" ht="15.75" customHeight="1">
      <c r="B43" s="189" t="s">
        <v>67</v>
      </c>
      <c r="C43" s="192" t="s">
        <v>68</v>
      </c>
      <c r="D43" s="194" t="s">
        <v>69</v>
      </c>
      <c r="E43" s="70"/>
      <c r="F43" s="56">
        <v>1500000</v>
      </c>
      <c r="G43" s="57" t="s">
        <v>37</v>
      </c>
      <c r="H43" s="58">
        <v>1500000</v>
      </c>
      <c r="I43" s="59">
        <v>1281</v>
      </c>
      <c r="J43" s="32">
        <v>44988</v>
      </c>
      <c r="K43" s="60">
        <v>1500000</v>
      </c>
      <c r="L43" s="61"/>
      <c r="M43" s="32"/>
      <c r="N43" s="3"/>
    </row>
    <row r="44" spans="2:14" ht="15.75" customHeight="1">
      <c r="B44" s="190"/>
      <c r="C44" s="172"/>
      <c r="D44" s="172"/>
      <c r="E44" s="55"/>
      <c r="F44" s="56"/>
      <c r="G44" s="57"/>
      <c r="H44" s="58"/>
      <c r="I44" s="59"/>
      <c r="J44" s="32"/>
      <c r="K44" s="60"/>
      <c r="L44" s="61"/>
      <c r="M44" s="32"/>
      <c r="N44" s="3"/>
    </row>
    <row r="45" spans="2:14" ht="15.75" customHeight="1">
      <c r="B45" s="190"/>
      <c r="C45" s="172"/>
      <c r="D45" s="172"/>
      <c r="E45" s="55"/>
      <c r="F45" s="56"/>
      <c r="G45" s="57"/>
      <c r="H45" s="58"/>
      <c r="I45" s="59"/>
      <c r="J45" s="32"/>
      <c r="K45" s="60"/>
      <c r="L45" s="61"/>
      <c r="M45" s="32"/>
      <c r="N45" s="3"/>
    </row>
    <row r="46" spans="2:14" ht="15.75" customHeight="1" thickBot="1">
      <c r="B46" s="191"/>
      <c r="C46" s="173"/>
      <c r="D46" s="173"/>
      <c r="E46" s="62"/>
      <c r="F46" s="69"/>
      <c r="G46" s="57"/>
      <c r="H46" s="58"/>
      <c r="I46" s="59"/>
      <c r="J46" s="32"/>
      <c r="K46" s="60"/>
      <c r="L46" s="61"/>
      <c r="M46" s="32"/>
      <c r="N46" s="6"/>
    </row>
    <row r="47" spans="2:14" ht="16.5">
      <c r="B47" s="189" t="s">
        <v>70</v>
      </c>
      <c r="C47" s="192" t="s">
        <v>15</v>
      </c>
      <c r="D47" s="193" t="s">
        <v>71</v>
      </c>
      <c r="E47" s="90"/>
      <c r="F47" s="79">
        <v>6230000</v>
      </c>
      <c r="G47" s="19" t="s">
        <v>37</v>
      </c>
      <c r="H47" s="51">
        <v>6230000</v>
      </c>
      <c r="I47" s="52">
        <v>1462</v>
      </c>
      <c r="J47" s="33">
        <v>44998</v>
      </c>
      <c r="K47" s="53">
        <v>6230000</v>
      </c>
      <c r="L47" s="54"/>
      <c r="M47" s="33"/>
      <c r="N47" s="9"/>
    </row>
    <row r="48" spans="2:14" ht="16.5">
      <c r="B48" s="190"/>
      <c r="C48" s="172"/>
      <c r="D48" s="172"/>
      <c r="E48" s="71"/>
      <c r="F48" s="69"/>
      <c r="G48" s="57"/>
      <c r="H48" s="58"/>
      <c r="I48" s="59"/>
      <c r="J48" s="32"/>
      <c r="K48" s="60"/>
      <c r="L48" s="61"/>
      <c r="M48" s="32"/>
      <c r="N48" s="6"/>
    </row>
    <row r="49" spans="2:14" ht="16.5">
      <c r="B49" s="190"/>
      <c r="C49" s="172"/>
      <c r="D49" s="172"/>
      <c r="E49" s="71"/>
      <c r="F49" s="69"/>
      <c r="G49" s="57"/>
      <c r="H49" s="58"/>
      <c r="I49" s="59"/>
      <c r="J49" s="32"/>
      <c r="K49" s="60"/>
      <c r="L49" s="61"/>
      <c r="M49" s="32"/>
      <c r="N49" s="6"/>
    </row>
    <row r="50" spans="2:14" ht="17.25" thickBot="1">
      <c r="B50" s="191"/>
      <c r="C50" s="173"/>
      <c r="D50" s="173"/>
      <c r="E50" s="72"/>
      <c r="F50" s="63"/>
      <c r="G50" s="64"/>
      <c r="H50" s="65"/>
      <c r="I50" s="66"/>
      <c r="J50" s="34"/>
      <c r="K50" s="67"/>
      <c r="L50" s="68"/>
      <c r="M50" s="34"/>
      <c r="N50" s="4"/>
    </row>
    <row r="51" spans="2:14" ht="15.75" customHeight="1">
      <c r="B51" s="195" t="s">
        <v>72</v>
      </c>
      <c r="C51" s="192" t="s">
        <v>16</v>
      </c>
      <c r="D51" s="197" t="s">
        <v>73</v>
      </c>
      <c r="E51" s="91"/>
      <c r="F51" s="50">
        <v>250000000</v>
      </c>
      <c r="G51" s="19" t="s">
        <v>33</v>
      </c>
      <c r="H51" s="92">
        <v>250000000</v>
      </c>
      <c r="I51" s="52">
        <v>1454</v>
      </c>
      <c r="J51" s="33">
        <v>44998</v>
      </c>
      <c r="K51" s="53">
        <v>250000000</v>
      </c>
      <c r="L51" s="54"/>
      <c r="M51" s="33"/>
      <c r="N51" s="2"/>
    </row>
    <row r="52" spans="2:14" ht="15.75" customHeight="1">
      <c r="B52" s="190"/>
      <c r="C52" s="172"/>
      <c r="D52" s="172"/>
      <c r="E52" s="71"/>
      <c r="F52" s="93"/>
      <c r="G52" s="57"/>
      <c r="H52" s="58"/>
      <c r="I52" s="59"/>
      <c r="J52" s="32"/>
      <c r="K52" s="60"/>
      <c r="L52" s="61"/>
      <c r="M52" s="32"/>
      <c r="N52" s="3"/>
    </row>
    <row r="53" spans="2:14" ht="15.75" customHeight="1">
      <c r="B53" s="190"/>
      <c r="C53" s="172"/>
      <c r="D53" s="172"/>
      <c r="E53" s="71"/>
      <c r="F53" s="69"/>
      <c r="G53" s="94"/>
      <c r="H53" s="95"/>
      <c r="I53" s="59"/>
      <c r="J53" s="32"/>
      <c r="K53" s="60"/>
      <c r="L53" s="61"/>
      <c r="M53" s="32"/>
      <c r="N53" s="154"/>
    </row>
    <row r="54" spans="2:14" ht="15.75" customHeight="1" thickBot="1">
      <c r="B54" s="207"/>
      <c r="C54" s="173"/>
      <c r="D54" s="206"/>
      <c r="E54" s="72"/>
      <c r="F54" s="63"/>
      <c r="G54" s="137"/>
      <c r="H54" s="138"/>
      <c r="I54" s="66"/>
      <c r="J54" s="34"/>
      <c r="K54" s="67"/>
      <c r="L54" s="68"/>
      <c r="M54" s="34"/>
      <c r="N54" s="155"/>
    </row>
    <row r="55" spans="2:14" ht="18" customHeight="1">
      <c r="B55" s="189" t="s">
        <v>74</v>
      </c>
      <c r="C55" s="196" t="s">
        <v>49</v>
      </c>
      <c r="D55" s="200" t="s">
        <v>56</v>
      </c>
      <c r="E55" s="70"/>
      <c r="F55" s="97">
        <v>11288094000</v>
      </c>
      <c r="G55" s="19" t="s">
        <v>34</v>
      </c>
      <c r="H55" s="51">
        <v>789335000</v>
      </c>
      <c r="I55" s="59">
        <v>550</v>
      </c>
      <c r="J55" s="32">
        <v>44950</v>
      </c>
      <c r="K55" s="60">
        <v>789335000</v>
      </c>
      <c r="L55" s="61">
        <v>789418062</v>
      </c>
      <c r="M55" s="32">
        <v>44970</v>
      </c>
      <c r="N55" s="3">
        <v>0</v>
      </c>
    </row>
    <row r="56" spans="2:14" ht="15.75" customHeight="1">
      <c r="B56" s="190"/>
      <c r="C56" s="172"/>
      <c r="D56" s="172"/>
      <c r="E56" s="98"/>
      <c r="F56" s="97"/>
      <c r="G56" s="57" t="s">
        <v>37</v>
      </c>
      <c r="H56" s="58">
        <v>758051000</v>
      </c>
      <c r="I56" s="59">
        <v>1092</v>
      </c>
      <c r="J56" s="32">
        <v>44980</v>
      </c>
      <c r="K56" s="60">
        <v>758051000</v>
      </c>
      <c r="L56" s="61">
        <v>758202200</v>
      </c>
      <c r="M56" s="32">
        <v>44999</v>
      </c>
      <c r="N56" s="156">
        <v>0</v>
      </c>
    </row>
    <row r="57" spans="2:14" ht="15.75" customHeight="1">
      <c r="B57" s="190"/>
      <c r="C57" s="172"/>
      <c r="D57" s="172"/>
      <c r="E57" s="70"/>
      <c r="F57" s="97"/>
      <c r="G57" s="57" t="s">
        <v>33</v>
      </c>
      <c r="H57" s="58">
        <v>1017192000</v>
      </c>
      <c r="I57" s="59"/>
      <c r="J57" s="32"/>
      <c r="K57" s="60"/>
      <c r="L57" s="61"/>
      <c r="M57" s="32"/>
      <c r="N57" s="156"/>
    </row>
    <row r="58" spans="2:14" ht="15.75" customHeight="1">
      <c r="B58" s="190"/>
      <c r="C58" s="172"/>
      <c r="D58" s="172"/>
      <c r="E58" s="70"/>
      <c r="F58" s="97"/>
      <c r="G58" s="57" t="s">
        <v>35</v>
      </c>
      <c r="H58" s="58">
        <v>933353000</v>
      </c>
      <c r="I58" s="59"/>
      <c r="J58" s="99"/>
      <c r="K58" s="60"/>
      <c r="L58" s="61"/>
      <c r="M58" s="32"/>
      <c r="N58" s="156"/>
    </row>
    <row r="59" spans="2:14" ht="15.75" customHeight="1">
      <c r="B59" s="190"/>
      <c r="C59" s="172"/>
      <c r="D59" s="172"/>
      <c r="E59" s="70"/>
      <c r="F59" s="97"/>
      <c r="G59" s="57" t="s">
        <v>18</v>
      </c>
      <c r="H59" s="58">
        <v>742348000</v>
      </c>
      <c r="I59" s="59"/>
      <c r="J59" s="32"/>
      <c r="K59" s="60"/>
      <c r="L59" s="61"/>
      <c r="M59" s="32"/>
      <c r="N59" s="156"/>
    </row>
    <row r="60" spans="2:14" ht="15.75" customHeight="1">
      <c r="B60" s="190"/>
      <c r="C60" s="172"/>
      <c r="D60" s="172"/>
      <c r="E60" s="98"/>
      <c r="F60" s="97"/>
      <c r="G60" s="57" t="s">
        <v>29</v>
      </c>
      <c r="H60" s="58">
        <v>1009856000</v>
      </c>
      <c r="I60" s="59"/>
      <c r="J60" s="32"/>
      <c r="K60" s="60"/>
      <c r="L60" s="61"/>
      <c r="M60" s="32"/>
      <c r="N60" s="3"/>
    </row>
    <row r="61" spans="2:14" ht="15.75" customHeight="1">
      <c r="B61" s="190"/>
      <c r="C61" s="172"/>
      <c r="D61" s="172"/>
      <c r="E61" s="70"/>
      <c r="F61" s="97"/>
      <c r="G61" s="57" t="s">
        <v>36</v>
      </c>
      <c r="H61" s="58">
        <v>1140937000</v>
      </c>
      <c r="I61" s="59"/>
      <c r="J61" s="32"/>
      <c r="K61" s="60"/>
      <c r="L61" s="61"/>
      <c r="M61" s="32"/>
      <c r="N61" s="3"/>
    </row>
    <row r="62" spans="2:14" ht="15.75" customHeight="1">
      <c r="B62" s="190"/>
      <c r="C62" s="172"/>
      <c r="D62" s="172"/>
      <c r="E62" s="70"/>
      <c r="F62" s="97"/>
      <c r="G62" s="57" t="s">
        <v>17</v>
      </c>
      <c r="H62" s="58">
        <v>841030000</v>
      </c>
      <c r="I62" s="59"/>
      <c r="J62" s="32"/>
      <c r="K62" s="60"/>
      <c r="L62" s="100"/>
      <c r="M62" s="32"/>
      <c r="N62" s="3"/>
    </row>
    <row r="63" spans="2:14" ht="15.75" customHeight="1">
      <c r="B63" s="190"/>
      <c r="C63" s="172"/>
      <c r="D63" s="172"/>
      <c r="E63" s="70"/>
      <c r="F63" s="97"/>
      <c r="G63" s="57" t="s">
        <v>20</v>
      </c>
      <c r="H63" s="58">
        <v>900188000</v>
      </c>
      <c r="I63" s="59"/>
      <c r="J63" s="32"/>
      <c r="K63" s="60"/>
      <c r="L63" s="61"/>
      <c r="M63" s="32"/>
      <c r="N63" s="3"/>
    </row>
    <row r="64" spans="2:14" ht="15.75" customHeight="1">
      <c r="B64" s="190"/>
      <c r="C64" s="172"/>
      <c r="D64" s="172"/>
      <c r="E64" s="70"/>
      <c r="F64" s="97"/>
      <c r="G64" s="57" t="s">
        <v>38</v>
      </c>
      <c r="H64" s="58">
        <v>996762000</v>
      </c>
      <c r="I64" s="59"/>
      <c r="J64" s="32"/>
      <c r="K64" s="60"/>
      <c r="L64" s="61"/>
      <c r="M64" s="32"/>
      <c r="N64" s="3"/>
    </row>
    <row r="65" spans="2:14" ht="15.75" customHeight="1">
      <c r="B65" s="190"/>
      <c r="C65" s="172"/>
      <c r="D65" s="172"/>
      <c r="E65" s="70"/>
      <c r="F65" s="97"/>
      <c r="G65" s="57" t="s">
        <v>19</v>
      </c>
      <c r="H65" s="58">
        <v>846129000</v>
      </c>
      <c r="I65" s="59"/>
      <c r="J65" s="32"/>
      <c r="K65" s="60"/>
      <c r="L65" s="61"/>
      <c r="M65" s="32"/>
      <c r="N65" s="156"/>
    </row>
    <row r="66" spans="2:14" ht="15.75" customHeight="1">
      <c r="B66" s="190"/>
      <c r="C66" s="172"/>
      <c r="D66" s="172"/>
      <c r="E66" s="70"/>
      <c r="F66" s="97"/>
      <c r="G66" s="57" t="s">
        <v>32</v>
      </c>
      <c r="H66" s="58">
        <v>1312913000</v>
      </c>
      <c r="I66" s="59"/>
      <c r="J66" s="32"/>
      <c r="K66" s="60"/>
      <c r="L66" s="61"/>
      <c r="M66" s="32"/>
      <c r="N66" s="3"/>
    </row>
    <row r="67" spans="2:14" ht="18.75" customHeight="1" thickBot="1">
      <c r="B67" s="191"/>
      <c r="C67" s="172"/>
      <c r="D67" s="173"/>
      <c r="E67" s="55"/>
      <c r="F67" s="97"/>
      <c r="G67" s="101"/>
      <c r="H67" s="102"/>
      <c r="I67" s="59"/>
      <c r="J67" s="32"/>
      <c r="K67" s="60"/>
      <c r="L67" s="61"/>
      <c r="M67" s="32"/>
      <c r="N67" s="3"/>
    </row>
    <row r="68" spans="2:14" ht="16.5">
      <c r="B68" s="189" t="s">
        <v>75</v>
      </c>
      <c r="C68" s="192" t="s">
        <v>50</v>
      </c>
      <c r="D68" s="202" t="s">
        <v>57</v>
      </c>
      <c r="E68" s="103"/>
      <c r="F68" s="104">
        <v>2200000</v>
      </c>
      <c r="G68" s="19"/>
      <c r="H68" s="51"/>
      <c r="I68" s="105"/>
      <c r="J68" s="139"/>
      <c r="K68" s="82"/>
      <c r="L68" s="106"/>
      <c r="M68" s="81"/>
      <c r="N68" s="2"/>
    </row>
    <row r="69" spans="2:14" ht="15.75" customHeight="1">
      <c r="B69" s="190"/>
      <c r="C69" s="172"/>
      <c r="D69" s="172"/>
      <c r="E69" s="107" t="s">
        <v>39</v>
      </c>
      <c r="F69" s="108">
        <v>1552074000</v>
      </c>
      <c r="G69" s="57" t="s">
        <v>34</v>
      </c>
      <c r="H69" s="58">
        <v>931244000</v>
      </c>
      <c r="I69" s="109">
        <v>684</v>
      </c>
      <c r="J69" s="38">
        <v>44958</v>
      </c>
      <c r="K69" s="84">
        <v>931244000</v>
      </c>
      <c r="L69" s="110"/>
      <c r="M69" s="38"/>
      <c r="N69" s="3"/>
    </row>
    <row r="70" spans="2:14" ht="15.75" customHeight="1">
      <c r="B70" s="190"/>
      <c r="C70" s="172"/>
      <c r="D70" s="172"/>
      <c r="E70" s="107"/>
      <c r="F70" s="111"/>
      <c r="G70" s="57"/>
      <c r="H70" s="58"/>
      <c r="I70" s="109"/>
      <c r="J70" s="38"/>
      <c r="K70" s="84"/>
      <c r="L70" s="110"/>
      <c r="M70" s="38"/>
      <c r="N70" s="3"/>
    </row>
    <row r="71" spans="2:14" ht="15.75" customHeight="1">
      <c r="B71" s="190"/>
      <c r="C71" s="172"/>
      <c r="D71" s="172"/>
      <c r="E71" s="107"/>
      <c r="F71" s="111"/>
      <c r="G71" s="57" t="s">
        <v>29</v>
      </c>
      <c r="H71" s="58">
        <v>620830000</v>
      </c>
      <c r="I71" s="109"/>
      <c r="J71" s="38"/>
      <c r="K71" s="84"/>
      <c r="L71" s="110"/>
      <c r="M71" s="38"/>
      <c r="N71" s="112"/>
    </row>
    <row r="72" spans="2:14" ht="15.75" customHeight="1">
      <c r="B72" s="190"/>
      <c r="C72" s="172"/>
      <c r="D72" s="172"/>
      <c r="E72" s="107"/>
      <c r="F72" s="108"/>
      <c r="G72" s="57"/>
      <c r="H72" s="58"/>
      <c r="I72" s="109"/>
      <c r="J72" s="38"/>
      <c r="K72" s="84"/>
      <c r="L72" s="110"/>
      <c r="M72" s="38"/>
      <c r="N72" s="113"/>
    </row>
    <row r="73" spans="2:14" ht="15.75" customHeight="1">
      <c r="B73" s="190"/>
      <c r="C73" s="172"/>
      <c r="D73" s="172"/>
      <c r="E73" s="107" t="s">
        <v>40</v>
      </c>
      <c r="F73" s="111">
        <v>420929000</v>
      </c>
      <c r="G73" s="57" t="s">
        <v>34</v>
      </c>
      <c r="H73" s="58">
        <v>252557000</v>
      </c>
      <c r="I73" s="109">
        <v>684</v>
      </c>
      <c r="J73" s="38">
        <v>44958</v>
      </c>
      <c r="K73" s="84">
        <v>252557000</v>
      </c>
      <c r="L73" s="110"/>
      <c r="M73" s="38"/>
      <c r="N73" s="18"/>
    </row>
    <row r="74" spans="2:14" ht="15.75" customHeight="1">
      <c r="B74" s="190"/>
      <c r="C74" s="172"/>
      <c r="D74" s="172"/>
      <c r="E74" s="107"/>
      <c r="F74" s="111"/>
      <c r="G74" s="57"/>
      <c r="H74" s="58"/>
      <c r="I74" s="109"/>
      <c r="J74" s="38"/>
      <c r="K74" s="84"/>
      <c r="L74" s="110"/>
      <c r="M74" s="38"/>
      <c r="N74" s="18"/>
    </row>
    <row r="75" spans="2:14" ht="15.75" customHeight="1">
      <c r="B75" s="190"/>
      <c r="C75" s="172"/>
      <c r="D75" s="172"/>
      <c r="E75" s="107"/>
      <c r="F75" s="111"/>
      <c r="G75" s="57" t="s">
        <v>29</v>
      </c>
      <c r="H75" s="58">
        <v>168372000</v>
      </c>
      <c r="I75" s="109"/>
      <c r="J75" s="38"/>
      <c r="K75" s="84"/>
      <c r="L75" s="110"/>
      <c r="M75" s="38"/>
      <c r="N75" s="3"/>
    </row>
    <row r="76" spans="2:14" ht="15.75" customHeight="1">
      <c r="B76" s="190"/>
      <c r="C76" s="172"/>
      <c r="D76" s="172"/>
      <c r="E76" s="107"/>
      <c r="F76" s="111"/>
      <c r="G76" s="57"/>
      <c r="H76" s="58"/>
      <c r="I76" s="109"/>
      <c r="J76" s="38"/>
      <c r="K76" s="84"/>
      <c r="L76" s="110"/>
      <c r="M76" s="38"/>
      <c r="N76" s="114"/>
    </row>
    <row r="77" spans="2:14" ht="15.75" customHeight="1">
      <c r="B77" s="190"/>
      <c r="C77" s="172"/>
      <c r="D77" s="172"/>
      <c r="E77" s="107" t="s">
        <v>41</v>
      </c>
      <c r="F77" s="108">
        <v>78037000</v>
      </c>
      <c r="G77" s="57" t="s">
        <v>34</v>
      </c>
      <c r="H77" s="58">
        <v>46822000</v>
      </c>
      <c r="I77" s="109">
        <v>684</v>
      </c>
      <c r="J77" s="38">
        <v>44958</v>
      </c>
      <c r="K77" s="84">
        <v>46822000</v>
      </c>
      <c r="L77" s="110"/>
      <c r="M77" s="37"/>
      <c r="N77" s="115"/>
    </row>
    <row r="78" spans="2:14" ht="15.75" customHeight="1">
      <c r="B78" s="190"/>
      <c r="C78" s="172"/>
      <c r="D78" s="172"/>
      <c r="E78" s="107"/>
      <c r="F78" s="111"/>
      <c r="G78" s="57"/>
      <c r="H78" s="58"/>
      <c r="I78" s="109"/>
      <c r="J78" s="38"/>
      <c r="K78" s="84"/>
      <c r="L78" s="110"/>
      <c r="M78" s="37"/>
      <c r="N78" s="115"/>
    </row>
    <row r="79" spans="2:14" ht="15.75" customHeight="1">
      <c r="B79" s="190"/>
      <c r="C79" s="172"/>
      <c r="D79" s="172"/>
      <c r="E79" s="107"/>
      <c r="F79" s="111"/>
      <c r="G79" s="57" t="s">
        <v>29</v>
      </c>
      <c r="H79" s="58">
        <v>31215000</v>
      </c>
      <c r="I79" s="109"/>
      <c r="J79" s="38"/>
      <c r="K79" s="84"/>
      <c r="L79" s="110"/>
      <c r="M79" s="37"/>
      <c r="N79" s="115"/>
    </row>
    <row r="80" spans="2:14" ht="15.75" customHeight="1">
      <c r="B80" s="190"/>
      <c r="C80" s="172"/>
      <c r="D80" s="172"/>
      <c r="E80" s="107"/>
      <c r="F80" s="108"/>
      <c r="G80" s="57"/>
      <c r="H80" s="58"/>
      <c r="I80" s="109"/>
      <c r="J80" s="38"/>
      <c r="K80" s="84"/>
      <c r="L80" s="110"/>
      <c r="M80" s="37"/>
      <c r="N80" s="115"/>
    </row>
    <row r="81" spans="2:14" ht="15.75" customHeight="1">
      <c r="B81" s="190"/>
      <c r="C81" s="172"/>
      <c r="D81" s="172"/>
      <c r="E81" s="107" t="s">
        <v>42</v>
      </c>
      <c r="F81" s="111">
        <v>148960000</v>
      </c>
      <c r="G81" s="57" t="s">
        <v>20</v>
      </c>
      <c r="H81" s="58">
        <v>148960000</v>
      </c>
      <c r="I81" s="109"/>
      <c r="J81" s="38"/>
      <c r="K81" s="84"/>
      <c r="L81" s="110"/>
      <c r="M81" s="37"/>
      <c r="N81" s="115"/>
    </row>
    <row r="82" spans="2:14" ht="15.75" customHeight="1" thickBot="1">
      <c r="B82" s="207"/>
      <c r="C82" s="173"/>
      <c r="D82" s="172"/>
      <c r="E82" s="12"/>
      <c r="F82" s="116"/>
      <c r="G82" s="101"/>
      <c r="H82" s="102"/>
      <c r="I82" s="117"/>
      <c r="J82" s="39"/>
      <c r="K82" s="118"/>
      <c r="L82" s="119"/>
      <c r="M82" s="40"/>
      <c r="N82" s="15"/>
    </row>
    <row r="83" spans="2:14" ht="15.75" customHeight="1">
      <c r="B83" s="189" t="s">
        <v>43</v>
      </c>
      <c r="C83" s="192" t="s">
        <v>22</v>
      </c>
      <c r="D83" s="193" t="s">
        <v>76</v>
      </c>
      <c r="E83" s="14"/>
      <c r="F83" s="50">
        <v>5000000</v>
      </c>
      <c r="G83" s="19" t="s">
        <v>37</v>
      </c>
      <c r="H83" s="51">
        <v>5000000</v>
      </c>
      <c r="I83" s="52">
        <v>1279</v>
      </c>
      <c r="J83" s="33">
        <v>44988</v>
      </c>
      <c r="K83" s="53">
        <v>5000000</v>
      </c>
      <c r="L83" s="54"/>
      <c r="M83" s="33"/>
      <c r="N83" s="2"/>
    </row>
    <row r="84" spans="2:14" ht="15.75" customHeight="1">
      <c r="B84" s="190"/>
      <c r="C84" s="172"/>
      <c r="D84" s="172"/>
      <c r="E84" s="70"/>
      <c r="F84" s="56"/>
      <c r="G84" s="57"/>
      <c r="H84" s="58"/>
      <c r="I84" s="59"/>
      <c r="J84" s="32"/>
      <c r="K84" s="60"/>
      <c r="L84" s="61"/>
      <c r="M84" s="32"/>
      <c r="N84" s="3"/>
    </row>
    <row r="85" spans="2:14" ht="16.5">
      <c r="B85" s="190"/>
      <c r="C85" s="172"/>
      <c r="D85" s="172"/>
      <c r="E85" s="11"/>
      <c r="F85" s="56"/>
      <c r="G85" s="57"/>
      <c r="H85" s="58"/>
      <c r="I85" s="59"/>
      <c r="J85" s="32"/>
      <c r="K85" s="60"/>
      <c r="L85" s="61"/>
      <c r="M85" s="32"/>
      <c r="N85" s="3"/>
    </row>
    <row r="86" spans="2:14" ht="16.5">
      <c r="B86" s="190"/>
      <c r="C86" s="172"/>
      <c r="D86" s="172"/>
      <c r="E86" s="11"/>
      <c r="F86" s="69"/>
      <c r="G86" s="57"/>
      <c r="H86" s="58"/>
      <c r="I86" s="59"/>
      <c r="J86" s="36"/>
      <c r="K86" s="60"/>
      <c r="L86" s="61"/>
      <c r="M86" s="32"/>
      <c r="N86" s="5"/>
    </row>
    <row r="87" spans="2:14" ht="17.25" thickBot="1">
      <c r="B87" s="207"/>
      <c r="C87" s="172"/>
      <c r="D87" s="206"/>
      <c r="E87" s="11"/>
      <c r="F87" s="69"/>
      <c r="G87" s="57"/>
      <c r="H87" s="58"/>
      <c r="I87" s="59"/>
      <c r="J87" s="32"/>
      <c r="K87" s="60"/>
      <c r="L87" s="61"/>
      <c r="M87" s="32"/>
      <c r="N87" s="6"/>
    </row>
    <row r="88" spans="2:14" ht="16.5">
      <c r="B88" s="189" t="s">
        <v>77</v>
      </c>
      <c r="C88" s="192" t="s">
        <v>45</v>
      </c>
      <c r="D88" s="193" t="s">
        <v>78</v>
      </c>
      <c r="E88" s="14"/>
      <c r="F88" s="50">
        <v>4450000</v>
      </c>
      <c r="G88" s="19" t="s">
        <v>37</v>
      </c>
      <c r="H88" s="51">
        <v>4450000</v>
      </c>
      <c r="I88" s="52"/>
      <c r="J88" s="33"/>
      <c r="K88" s="53"/>
      <c r="L88" s="54"/>
      <c r="M88" s="33"/>
      <c r="N88" s="2"/>
    </row>
    <row r="89" spans="2:14" ht="16.5">
      <c r="B89" s="190"/>
      <c r="C89" s="172"/>
      <c r="D89" s="172"/>
      <c r="E89" s="70"/>
      <c r="F89" s="56"/>
      <c r="G89" s="57"/>
      <c r="H89" s="58"/>
      <c r="I89" s="59"/>
      <c r="J89" s="32"/>
      <c r="K89" s="60"/>
      <c r="L89" s="61"/>
      <c r="M89" s="32"/>
      <c r="N89" s="3"/>
    </row>
    <row r="90" spans="2:14" ht="17.25" thickBot="1">
      <c r="B90" s="190"/>
      <c r="C90" s="172"/>
      <c r="D90" s="172"/>
      <c r="E90" s="70"/>
      <c r="F90" s="56"/>
      <c r="G90" s="57"/>
      <c r="H90" s="58"/>
      <c r="I90" s="59"/>
      <c r="J90" s="32"/>
      <c r="K90" s="60"/>
      <c r="L90" s="61"/>
      <c r="M90" s="32"/>
      <c r="N90" s="3"/>
    </row>
    <row r="91" spans="2:14" ht="16.5">
      <c r="B91" s="190"/>
      <c r="C91" s="172"/>
      <c r="D91" s="172"/>
      <c r="E91" s="70"/>
      <c r="F91" s="56"/>
      <c r="G91" s="57"/>
      <c r="H91" s="58"/>
      <c r="I91" s="59"/>
      <c r="J91" s="32"/>
      <c r="K91" s="60"/>
      <c r="L91" s="61"/>
      <c r="M91" s="32"/>
      <c r="N91" s="3"/>
    </row>
    <row r="92" spans="2:14" ht="15.75" customHeight="1">
      <c r="B92" s="190"/>
      <c r="C92" s="172"/>
      <c r="D92" s="172"/>
      <c r="E92" s="140"/>
      <c r="F92" s="141"/>
      <c r="G92" s="142"/>
      <c r="H92" s="143"/>
      <c r="I92" s="144"/>
      <c r="J92" s="145"/>
      <c r="K92" s="146"/>
      <c r="L92" s="146"/>
      <c r="M92" s="145"/>
      <c r="N92" s="157"/>
    </row>
    <row r="93" spans="2:14" ht="15.75" customHeight="1" thickBot="1">
      <c r="B93" s="207"/>
      <c r="C93" s="172"/>
      <c r="D93" s="206"/>
      <c r="E93" s="89"/>
      <c r="F93" s="63"/>
      <c r="G93" s="137"/>
      <c r="H93" s="138"/>
      <c r="I93" s="66"/>
      <c r="J93" s="34"/>
      <c r="K93" s="67"/>
      <c r="L93" s="68"/>
      <c r="M93" s="34"/>
      <c r="N93" s="4"/>
    </row>
    <row r="94" spans="2:14" ht="15.75" customHeight="1">
      <c r="B94" s="199" t="s">
        <v>79</v>
      </c>
      <c r="C94" s="192" t="s">
        <v>23</v>
      </c>
      <c r="D94" s="203" t="s">
        <v>80</v>
      </c>
      <c r="E94" s="175"/>
      <c r="F94" s="50">
        <v>4726000</v>
      </c>
      <c r="G94" s="19" t="s">
        <v>37</v>
      </c>
      <c r="H94" s="51">
        <v>4726000</v>
      </c>
      <c r="I94" s="105"/>
      <c r="J94" s="81"/>
      <c r="K94" s="82"/>
      <c r="L94" s="54"/>
      <c r="M94" s="33"/>
      <c r="N94" s="2"/>
    </row>
    <row r="95" spans="2:14" ht="15.75" customHeight="1">
      <c r="B95" s="190"/>
      <c r="C95" s="172"/>
      <c r="D95" s="172"/>
      <c r="E95" s="172"/>
      <c r="F95" s="56"/>
      <c r="G95" s="122"/>
      <c r="H95" s="123"/>
      <c r="I95" s="147"/>
      <c r="J95" s="149"/>
      <c r="K95" s="148"/>
      <c r="L95" s="61"/>
      <c r="M95" s="32"/>
      <c r="N95" s="124"/>
    </row>
    <row r="96" spans="2:14" ht="15.75" customHeight="1">
      <c r="B96" s="190"/>
      <c r="C96" s="172"/>
      <c r="D96" s="172"/>
      <c r="E96" s="172"/>
      <c r="F96" s="56"/>
      <c r="G96" s="57"/>
      <c r="H96" s="58"/>
      <c r="I96" s="109"/>
      <c r="J96" s="38"/>
      <c r="K96" s="84"/>
      <c r="L96" s="61"/>
      <c r="M96" s="32"/>
      <c r="N96" s="3"/>
    </row>
    <row r="97" spans="2:14" ht="15.75" customHeight="1" thickBot="1">
      <c r="B97" s="207"/>
      <c r="C97" s="172"/>
      <c r="D97" s="206"/>
      <c r="E97" s="173"/>
      <c r="F97" s="63"/>
      <c r="G97" s="64"/>
      <c r="H97" s="65"/>
      <c r="I97" s="120"/>
      <c r="J97" s="40"/>
      <c r="K97" s="121"/>
      <c r="L97" s="68"/>
      <c r="M97" s="34"/>
      <c r="N97" s="4"/>
    </row>
    <row r="98" spans="2:14" ht="15.75" customHeight="1">
      <c r="B98" s="199" t="s">
        <v>81</v>
      </c>
      <c r="C98" s="192" t="s">
        <v>24</v>
      </c>
      <c r="D98" s="204" t="s">
        <v>82</v>
      </c>
      <c r="E98" s="14"/>
      <c r="F98" s="50">
        <v>5000000</v>
      </c>
      <c r="G98" s="19" t="s">
        <v>37</v>
      </c>
      <c r="H98" s="51">
        <v>5000000</v>
      </c>
      <c r="I98" s="52">
        <v>1278</v>
      </c>
      <c r="J98" s="33">
        <v>44988</v>
      </c>
      <c r="K98" s="53">
        <v>5000000</v>
      </c>
      <c r="L98" s="54"/>
      <c r="M98" s="33"/>
      <c r="N98" s="2"/>
    </row>
    <row r="99" spans="2:14" ht="15.75" customHeight="1">
      <c r="B99" s="190"/>
      <c r="C99" s="172"/>
      <c r="D99" s="172"/>
      <c r="E99" s="70"/>
      <c r="F99" s="56"/>
      <c r="G99" s="122"/>
      <c r="H99" s="123"/>
      <c r="I99" s="59"/>
      <c r="J99" s="32"/>
      <c r="K99" s="60"/>
      <c r="L99" s="61"/>
      <c r="M99" s="32"/>
      <c r="N99" s="124"/>
    </row>
    <row r="100" spans="2:14" ht="15.75" customHeight="1">
      <c r="B100" s="190"/>
      <c r="C100" s="172"/>
      <c r="D100" s="172"/>
      <c r="E100" s="172"/>
      <c r="F100" s="56"/>
      <c r="G100" s="57"/>
      <c r="H100" s="58"/>
      <c r="I100" s="59"/>
      <c r="J100" s="32"/>
      <c r="K100" s="60"/>
      <c r="L100" s="88"/>
      <c r="M100" s="35"/>
      <c r="N100" s="3"/>
    </row>
    <row r="101" spans="2:14" ht="15.75" customHeight="1">
      <c r="B101" s="190"/>
      <c r="C101" s="172"/>
      <c r="D101" s="172"/>
      <c r="E101" s="172"/>
      <c r="F101" s="69"/>
      <c r="G101" s="57"/>
      <c r="H101" s="58"/>
      <c r="I101" s="59"/>
      <c r="J101" s="32"/>
      <c r="K101" s="60"/>
      <c r="L101" s="61"/>
      <c r="M101" s="32"/>
      <c r="N101" s="6"/>
    </row>
    <row r="102" spans="2:14" ht="15.75" customHeight="1" thickBot="1">
      <c r="B102" s="207"/>
      <c r="C102" s="173"/>
      <c r="D102" s="206"/>
      <c r="E102" s="23"/>
      <c r="F102" s="63"/>
      <c r="G102" s="64"/>
      <c r="H102" s="65"/>
      <c r="I102" s="66"/>
      <c r="J102" s="34"/>
      <c r="K102" s="67"/>
      <c r="L102" s="68"/>
      <c r="M102" s="34"/>
      <c r="N102" s="4"/>
    </row>
    <row r="103" spans="2:14" ht="15.75" customHeight="1">
      <c r="B103" s="199" t="s">
        <v>83</v>
      </c>
      <c r="C103" s="196" t="s">
        <v>25</v>
      </c>
      <c r="D103" s="204" t="s">
        <v>84</v>
      </c>
      <c r="E103" s="70"/>
      <c r="F103" s="56">
        <v>5000000</v>
      </c>
      <c r="G103" s="57" t="s">
        <v>37</v>
      </c>
      <c r="H103" s="58">
        <v>5000000</v>
      </c>
      <c r="I103" s="59"/>
      <c r="J103" s="32"/>
      <c r="K103" s="60"/>
      <c r="L103" s="61"/>
      <c r="M103" s="32"/>
      <c r="N103" s="3"/>
    </row>
    <row r="104" spans="2:14" ht="15.75" customHeight="1">
      <c r="B104" s="190"/>
      <c r="C104" s="172"/>
      <c r="D104" s="172"/>
      <c r="E104" s="70"/>
      <c r="F104" s="56"/>
      <c r="G104" s="57"/>
      <c r="H104" s="58"/>
      <c r="I104" s="59"/>
      <c r="J104" s="32"/>
      <c r="K104" s="60"/>
      <c r="L104" s="61"/>
      <c r="M104" s="32"/>
      <c r="N104" s="3"/>
    </row>
    <row r="105" spans="2:14" ht="15.75" customHeight="1">
      <c r="B105" s="190"/>
      <c r="C105" s="172"/>
      <c r="D105" s="172"/>
      <c r="E105" s="7"/>
      <c r="F105" s="56"/>
      <c r="G105" s="57"/>
      <c r="H105" s="58"/>
      <c r="I105" s="59"/>
      <c r="J105" s="32"/>
      <c r="K105" s="60"/>
      <c r="L105" s="61"/>
      <c r="M105" s="32"/>
      <c r="N105" s="158"/>
    </row>
    <row r="106" spans="2:14" ht="15.75" customHeight="1">
      <c r="B106" s="190"/>
      <c r="C106" s="172"/>
      <c r="D106" s="172"/>
      <c r="E106" s="7"/>
      <c r="F106" s="56"/>
      <c r="G106" s="77"/>
      <c r="H106" s="78"/>
      <c r="I106" s="59"/>
      <c r="J106" s="32"/>
      <c r="K106" s="60"/>
      <c r="L106" s="61"/>
      <c r="M106" s="32"/>
      <c r="N106" s="112"/>
    </row>
    <row r="107" spans="2:14" ht="15.75" customHeight="1">
      <c r="B107" s="190"/>
      <c r="C107" s="172"/>
      <c r="D107" s="172"/>
      <c r="E107" s="7"/>
      <c r="F107" s="56"/>
      <c r="G107" s="77"/>
      <c r="H107" s="78"/>
      <c r="I107" s="59"/>
      <c r="J107" s="32"/>
      <c r="K107" s="60"/>
      <c r="L107" s="61"/>
      <c r="M107" s="32"/>
      <c r="N107" s="112"/>
    </row>
    <row r="108" spans="2:14" ht="15.75" customHeight="1" thickBot="1">
      <c r="B108" s="207"/>
      <c r="C108" s="172"/>
      <c r="D108" s="206"/>
      <c r="E108" s="22"/>
      <c r="F108" s="63"/>
      <c r="G108" s="64"/>
      <c r="H108" s="65"/>
      <c r="I108" s="66"/>
      <c r="J108" s="34"/>
      <c r="K108" s="67"/>
      <c r="L108" s="68"/>
      <c r="M108" s="34"/>
      <c r="N108" s="4"/>
    </row>
    <row r="109" spans="2:14" ht="15.75" customHeight="1">
      <c r="B109" s="199" t="s">
        <v>85</v>
      </c>
      <c r="C109" s="192" t="s">
        <v>26</v>
      </c>
      <c r="D109" s="194" t="s">
        <v>86</v>
      </c>
      <c r="E109" s="14"/>
      <c r="F109" s="50">
        <v>5000000</v>
      </c>
      <c r="G109" s="19" t="s">
        <v>37</v>
      </c>
      <c r="H109" s="51">
        <v>5000000</v>
      </c>
      <c r="I109" s="52"/>
      <c r="J109" s="33"/>
      <c r="K109" s="53"/>
      <c r="L109" s="54"/>
      <c r="M109" s="33"/>
      <c r="N109" s="2"/>
    </row>
    <row r="110" spans="2:14" ht="15.75" customHeight="1">
      <c r="B110" s="190"/>
      <c r="C110" s="172"/>
      <c r="D110" s="172"/>
      <c r="E110" s="70"/>
      <c r="F110" s="56"/>
      <c r="G110" s="57"/>
      <c r="H110" s="58"/>
      <c r="I110" s="59"/>
      <c r="J110" s="99"/>
      <c r="K110" s="151"/>
      <c r="L110" s="100"/>
      <c r="M110" s="99"/>
      <c r="N110" s="158"/>
    </row>
    <row r="111" spans="2:14" ht="15.75" customHeight="1">
      <c r="B111" s="218"/>
      <c r="C111" s="174"/>
      <c r="D111" s="174"/>
      <c r="E111" s="219"/>
      <c r="F111" s="220"/>
      <c r="G111" s="122"/>
      <c r="H111" s="78"/>
      <c r="I111" s="221"/>
      <c r="J111" s="236"/>
      <c r="K111" s="237"/>
      <c r="L111" s="238"/>
      <c r="M111" s="236"/>
      <c r="N111" s="239"/>
    </row>
    <row r="112" spans="2:14" ht="15.75" customHeight="1">
      <c r="B112" s="190"/>
      <c r="C112" s="172"/>
      <c r="D112" s="172"/>
      <c r="E112" s="70"/>
      <c r="F112" s="56"/>
      <c r="G112" s="57"/>
      <c r="H112" s="58"/>
      <c r="I112" s="59"/>
      <c r="J112" s="150"/>
      <c r="K112" s="125"/>
      <c r="L112" s="100"/>
      <c r="M112" s="99"/>
      <c r="N112" s="158"/>
    </row>
    <row r="113" spans="2:14" ht="15.75" customHeight="1">
      <c r="B113" s="190"/>
      <c r="C113" s="172"/>
      <c r="D113" s="172"/>
      <c r="E113" s="70"/>
      <c r="F113" s="56"/>
      <c r="G113" s="57"/>
      <c r="H113" s="58"/>
      <c r="I113" s="59"/>
      <c r="J113" s="35"/>
      <c r="K113" s="125"/>
      <c r="L113" s="88"/>
      <c r="M113" s="35"/>
      <c r="N113" s="3"/>
    </row>
    <row r="114" spans="2:14" ht="15.75" customHeight="1" thickBot="1">
      <c r="B114" s="207"/>
      <c r="C114" s="173"/>
      <c r="D114" s="206"/>
      <c r="E114" s="89"/>
      <c r="F114" s="63"/>
      <c r="G114" s="64"/>
      <c r="H114" s="65"/>
      <c r="I114" s="66"/>
      <c r="J114" s="34"/>
      <c r="K114" s="67"/>
      <c r="L114" s="68"/>
      <c r="M114" s="34"/>
      <c r="N114" s="4"/>
    </row>
    <row r="115" spans="2:14" ht="15.75" customHeight="1">
      <c r="B115" s="189" t="s">
        <v>87</v>
      </c>
      <c r="C115" s="192" t="s">
        <v>27</v>
      </c>
      <c r="D115" s="194" t="s">
        <v>88</v>
      </c>
      <c r="E115" s="14"/>
      <c r="F115" s="50">
        <v>5000000</v>
      </c>
      <c r="G115" s="19" t="s">
        <v>89</v>
      </c>
      <c r="H115" s="51">
        <v>5000000</v>
      </c>
      <c r="I115" s="52">
        <v>1174</v>
      </c>
      <c r="J115" s="33">
        <v>44984</v>
      </c>
      <c r="K115" s="53">
        <v>5000000</v>
      </c>
      <c r="L115" s="54"/>
      <c r="M115" s="33"/>
      <c r="N115" s="2"/>
    </row>
    <row r="116" spans="2:14" ht="15.75" customHeight="1">
      <c r="B116" s="190"/>
      <c r="C116" s="172"/>
      <c r="D116" s="172"/>
      <c r="E116" s="70"/>
      <c r="F116" s="56"/>
      <c r="G116" s="122"/>
      <c r="H116" s="123"/>
      <c r="I116" s="59"/>
      <c r="J116" s="32"/>
      <c r="K116" s="60"/>
      <c r="L116" s="61"/>
      <c r="M116" s="32"/>
      <c r="N116" s="124"/>
    </row>
    <row r="117" spans="2:14" ht="15.75" customHeight="1">
      <c r="B117" s="190"/>
      <c r="C117" s="172"/>
      <c r="D117" s="172"/>
      <c r="E117" s="70"/>
      <c r="F117" s="56"/>
      <c r="G117" s="77"/>
      <c r="H117" s="78"/>
      <c r="I117" s="59"/>
      <c r="J117" s="32"/>
      <c r="K117" s="60"/>
      <c r="L117" s="61"/>
      <c r="M117" s="32"/>
      <c r="N117" s="112"/>
    </row>
    <row r="118" spans="2:14" ht="15.75" customHeight="1">
      <c r="B118" s="190"/>
      <c r="C118" s="172"/>
      <c r="D118" s="172"/>
      <c r="E118" s="70"/>
      <c r="F118" s="56"/>
      <c r="G118" s="77"/>
      <c r="H118" s="78"/>
      <c r="I118" s="59"/>
      <c r="J118" s="32"/>
      <c r="K118" s="60"/>
      <c r="L118" s="61"/>
      <c r="M118" s="32"/>
      <c r="N118" s="112"/>
    </row>
    <row r="119" spans="2:14" ht="15.75" customHeight="1" thickBot="1">
      <c r="B119" s="207"/>
      <c r="C119" s="173"/>
      <c r="D119" s="206"/>
      <c r="E119" s="89"/>
      <c r="F119" s="63"/>
      <c r="G119" s="64"/>
      <c r="H119" s="65"/>
      <c r="I119" s="66"/>
      <c r="J119" s="34"/>
      <c r="K119" s="67"/>
      <c r="L119" s="68"/>
      <c r="M119" s="34"/>
      <c r="N119" s="4"/>
    </row>
    <row r="120" spans="2:14" ht="15.75" customHeight="1">
      <c r="B120" s="208" t="s">
        <v>90</v>
      </c>
      <c r="C120" s="192" t="s">
        <v>28</v>
      </c>
      <c r="D120" s="204" t="s">
        <v>91</v>
      </c>
      <c r="E120" s="70"/>
      <c r="F120" s="69">
        <v>5000000</v>
      </c>
      <c r="G120" s="57" t="s">
        <v>37</v>
      </c>
      <c r="H120" s="58">
        <v>5000000</v>
      </c>
      <c r="I120" s="59">
        <v>1176</v>
      </c>
      <c r="J120" s="32">
        <v>44984</v>
      </c>
      <c r="K120" s="60">
        <v>5000000</v>
      </c>
      <c r="L120" s="61"/>
      <c r="M120" s="32"/>
      <c r="N120" s="5"/>
    </row>
    <row r="121" spans="2:14" ht="15.75" customHeight="1">
      <c r="B121" s="190"/>
      <c r="C121" s="172"/>
      <c r="D121" s="172"/>
      <c r="E121" s="70"/>
      <c r="F121" s="69"/>
      <c r="G121" s="57"/>
      <c r="H121" s="58"/>
      <c r="I121" s="59"/>
      <c r="J121" s="32"/>
      <c r="K121" s="60"/>
      <c r="L121" s="61"/>
      <c r="M121" s="32"/>
      <c r="N121" s="6"/>
    </row>
    <row r="122" spans="2:14" ht="15.75" customHeight="1">
      <c r="B122" s="218"/>
      <c r="C122" s="174"/>
      <c r="D122" s="174"/>
      <c r="E122" s="219"/>
      <c r="F122" s="240"/>
      <c r="G122" s="122"/>
      <c r="H122" s="78"/>
      <c r="I122" s="221"/>
      <c r="J122" s="222"/>
      <c r="K122" s="223"/>
      <c r="L122" s="224"/>
      <c r="M122" s="222"/>
      <c r="N122" s="96"/>
    </row>
    <row r="123" spans="2:14" ht="15.75" customHeight="1">
      <c r="B123" s="190"/>
      <c r="C123" s="172"/>
      <c r="D123" s="172"/>
      <c r="E123" s="70"/>
      <c r="F123" s="69"/>
      <c r="G123" s="57"/>
      <c r="H123" s="58"/>
      <c r="I123" s="59"/>
      <c r="J123" s="32"/>
      <c r="K123" s="60"/>
      <c r="L123" s="61"/>
      <c r="M123" s="32"/>
      <c r="N123" s="6"/>
    </row>
    <row r="124" spans="2:14" ht="15.75" customHeight="1">
      <c r="B124" s="190"/>
      <c r="C124" s="172"/>
      <c r="D124" s="172"/>
      <c r="E124" s="70"/>
      <c r="F124" s="69"/>
      <c r="G124" s="57"/>
      <c r="H124" s="58"/>
      <c r="I124" s="59"/>
      <c r="J124" s="32"/>
      <c r="K124" s="60"/>
      <c r="L124" s="61"/>
      <c r="M124" s="32"/>
      <c r="N124" s="6"/>
    </row>
    <row r="125" spans="2:14" ht="15.75" customHeight="1" thickBot="1">
      <c r="B125" s="207"/>
      <c r="C125" s="172"/>
      <c r="D125" s="206"/>
      <c r="E125" s="23"/>
      <c r="F125" s="69"/>
      <c r="G125" s="57"/>
      <c r="H125" s="58"/>
      <c r="I125" s="59"/>
      <c r="J125" s="32"/>
      <c r="K125" s="60"/>
      <c r="L125" s="61"/>
      <c r="M125" s="32"/>
      <c r="N125" s="6"/>
    </row>
    <row r="126" spans="2:14" ht="15.75" customHeight="1">
      <c r="B126" s="199" t="s">
        <v>92</v>
      </c>
      <c r="C126" s="192" t="s">
        <v>51</v>
      </c>
      <c r="D126" s="204" t="s">
        <v>93</v>
      </c>
      <c r="E126" s="14"/>
      <c r="F126" s="50">
        <v>4000000</v>
      </c>
      <c r="G126" s="19" t="s">
        <v>37</v>
      </c>
      <c r="H126" s="51">
        <v>4000000</v>
      </c>
      <c r="I126" s="126">
        <v>1175</v>
      </c>
      <c r="J126" s="127">
        <v>44984</v>
      </c>
      <c r="K126" s="128">
        <v>4000000</v>
      </c>
      <c r="L126" s="54"/>
      <c r="M126" s="33"/>
      <c r="N126" s="2"/>
    </row>
    <row r="127" spans="2:14" ht="15.75" customHeight="1">
      <c r="B127" s="190"/>
      <c r="C127" s="172"/>
      <c r="D127" s="172"/>
      <c r="E127" s="70"/>
      <c r="F127" s="56"/>
      <c r="G127" s="122"/>
      <c r="H127" s="123"/>
      <c r="I127" s="152"/>
      <c r="J127" s="153"/>
      <c r="K127" s="146"/>
      <c r="L127" s="61"/>
      <c r="M127" s="32"/>
      <c r="N127" s="124"/>
    </row>
    <row r="128" spans="2:14" ht="15.75" customHeight="1" thickBot="1">
      <c r="B128" s="207"/>
      <c r="C128" s="173"/>
      <c r="D128" s="206"/>
      <c r="E128" s="89"/>
      <c r="F128" s="63"/>
      <c r="G128" s="64"/>
      <c r="H128" s="65"/>
      <c r="I128" s="66"/>
      <c r="J128" s="34"/>
      <c r="K128" s="67"/>
      <c r="L128" s="68"/>
      <c r="M128" s="34"/>
      <c r="N128" s="4"/>
    </row>
    <row r="129" spans="2:14" ht="15.75" customHeight="1">
      <c r="B129" s="199" t="s">
        <v>94</v>
      </c>
      <c r="C129" s="192" t="s">
        <v>30</v>
      </c>
      <c r="D129" s="209" t="s">
        <v>95</v>
      </c>
      <c r="E129" s="14"/>
      <c r="F129" s="50">
        <v>5000000</v>
      </c>
      <c r="G129" s="19" t="s">
        <v>37</v>
      </c>
      <c r="H129" s="51">
        <v>5000000</v>
      </c>
      <c r="I129" s="52"/>
      <c r="J129" s="33"/>
      <c r="K129" s="53"/>
      <c r="L129" s="54"/>
      <c r="M129" s="33"/>
      <c r="N129" s="2"/>
    </row>
    <row r="130" spans="2:14" ht="16.5" customHeight="1">
      <c r="B130" s="190"/>
      <c r="C130" s="172"/>
      <c r="D130" s="172"/>
      <c r="E130" s="70"/>
      <c r="F130" s="56"/>
      <c r="G130" s="122"/>
      <c r="H130" s="123"/>
      <c r="I130" s="59"/>
      <c r="J130" s="32"/>
      <c r="K130" s="60"/>
      <c r="L130" s="61"/>
      <c r="M130" s="32"/>
      <c r="N130" s="124"/>
    </row>
    <row r="131" spans="2:14" ht="15.75" customHeight="1">
      <c r="B131" s="190"/>
      <c r="C131" s="172"/>
      <c r="D131" s="172"/>
      <c r="E131" s="8"/>
      <c r="F131" s="56"/>
      <c r="G131" s="57"/>
      <c r="H131" s="58"/>
      <c r="I131" s="59"/>
      <c r="J131" s="32"/>
      <c r="K131" s="60"/>
      <c r="L131" s="61"/>
      <c r="M131" s="32"/>
      <c r="N131" s="3"/>
    </row>
    <row r="132" spans="2:14" ht="15.75" customHeight="1" thickBot="1">
      <c r="B132" s="207"/>
      <c r="C132" s="173"/>
      <c r="D132" s="206"/>
      <c r="E132" s="23"/>
      <c r="F132" s="69"/>
      <c r="G132" s="57"/>
      <c r="H132" s="58"/>
      <c r="I132" s="59"/>
      <c r="J132" s="32"/>
      <c r="K132" s="60"/>
      <c r="L132" s="61"/>
      <c r="M132" s="32"/>
      <c r="N132" s="6"/>
    </row>
    <row r="133" spans="2:14" ht="15.75" customHeight="1">
      <c r="B133" s="199" t="s">
        <v>96</v>
      </c>
      <c r="C133" s="192" t="s">
        <v>31</v>
      </c>
      <c r="D133" s="198" t="s">
        <v>97</v>
      </c>
      <c r="E133" s="14"/>
      <c r="F133" s="50">
        <v>5000000</v>
      </c>
      <c r="G133" s="19" t="s">
        <v>37</v>
      </c>
      <c r="H133" s="51">
        <v>5000000</v>
      </c>
      <c r="I133" s="52">
        <v>1173</v>
      </c>
      <c r="J133" s="129">
        <v>44984</v>
      </c>
      <c r="K133" s="130">
        <v>5000000</v>
      </c>
      <c r="L133" s="54"/>
      <c r="M133" s="33"/>
      <c r="N133" s="9"/>
    </row>
    <row r="134" spans="2:14" ht="15.75" customHeight="1">
      <c r="B134" s="190"/>
      <c r="C134" s="172"/>
      <c r="D134" s="172"/>
      <c r="E134" s="70"/>
      <c r="F134" s="69"/>
      <c r="G134" s="57"/>
      <c r="H134" s="58"/>
      <c r="I134" s="59"/>
      <c r="J134" s="32"/>
      <c r="K134" s="131"/>
      <c r="L134" s="61"/>
      <c r="M134" s="32"/>
      <c r="N134" s="5"/>
    </row>
    <row r="135" spans="2:14" ht="15.75" customHeight="1">
      <c r="B135" s="190"/>
      <c r="C135" s="172"/>
      <c r="D135" s="172"/>
      <c r="E135" s="70"/>
      <c r="F135" s="69"/>
      <c r="G135" s="57"/>
      <c r="H135" s="58"/>
      <c r="I135" s="59"/>
      <c r="J135" s="32"/>
      <c r="K135" s="60"/>
      <c r="L135" s="61"/>
      <c r="M135" s="32"/>
      <c r="N135" s="6"/>
    </row>
    <row r="136" spans="2:14" ht="15.75" customHeight="1">
      <c r="B136" s="190"/>
      <c r="C136" s="172"/>
      <c r="D136" s="172"/>
      <c r="E136" s="70"/>
      <c r="F136" s="69"/>
      <c r="G136" s="57"/>
      <c r="H136" s="58"/>
      <c r="I136" s="59"/>
      <c r="J136" s="32"/>
      <c r="K136" s="60"/>
      <c r="L136" s="61"/>
      <c r="M136" s="32"/>
      <c r="N136" s="6"/>
    </row>
    <row r="137" spans="2:14" ht="15.75" customHeight="1">
      <c r="B137" s="190"/>
      <c r="C137" s="172"/>
      <c r="D137" s="172"/>
      <c r="E137" s="70"/>
      <c r="F137" s="69"/>
      <c r="G137" s="57"/>
      <c r="H137" s="58"/>
      <c r="I137" s="59"/>
      <c r="J137" s="32"/>
      <c r="K137" s="60"/>
      <c r="L137" s="61"/>
      <c r="M137" s="32"/>
      <c r="N137" s="6"/>
    </row>
    <row r="138" spans="2:14" ht="15.75" customHeight="1" thickBot="1">
      <c r="B138" s="207"/>
      <c r="C138" s="172"/>
      <c r="D138" s="206"/>
      <c r="E138" s="20"/>
      <c r="F138" s="63"/>
      <c r="G138" s="64"/>
      <c r="H138" s="65"/>
      <c r="I138" s="66"/>
      <c r="J138" s="34"/>
      <c r="K138" s="67"/>
      <c r="L138" s="68"/>
      <c r="M138" s="34"/>
      <c r="N138" s="4"/>
    </row>
    <row r="139" spans="2:14" ht="15.75" customHeight="1">
      <c r="B139" s="189" t="s">
        <v>98</v>
      </c>
      <c r="C139" s="210" t="s">
        <v>52</v>
      </c>
      <c r="D139" s="211" t="s">
        <v>99</v>
      </c>
      <c r="E139" s="212"/>
      <c r="F139" s="213">
        <v>6000000</v>
      </c>
      <c r="G139" s="19" t="s">
        <v>37</v>
      </c>
      <c r="H139" s="214">
        <v>6000000</v>
      </c>
      <c r="I139" s="215"/>
      <c r="J139" s="216"/>
      <c r="K139" s="53"/>
      <c r="L139" s="217"/>
      <c r="M139" s="216"/>
      <c r="N139" s="16"/>
    </row>
    <row r="140" spans="2:14" ht="15.75" customHeight="1">
      <c r="B140" s="218"/>
      <c r="C140" s="174"/>
      <c r="D140" s="174"/>
      <c r="E140" s="219"/>
      <c r="F140" s="220"/>
      <c r="G140" s="122"/>
      <c r="H140" s="78"/>
      <c r="I140" s="221"/>
      <c r="J140" s="222"/>
      <c r="K140" s="223"/>
      <c r="L140" s="224"/>
      <c r="M140" s="222"/>
      <c r="N140" s="112"/>
    </row>
    <row r="141" spans="2:14" ht="15.75" customHeight="1">
      <c r="B141" s="218"/>
      <c r="C141" s="174"/>
      <c r="D141" s="174"/>
      <c r="E141" s="219"/>
      <c r="F141" s="220"/>
      <c r="G141" s="122"/>
      <c r="H141" s="78"/>
      <c r="I141" s="221"/>
      <c r="J141" s="225"/>
      <c r="K141" s="223"/>
      <c r="L141" s="224"/>
      <c r="M141" s="222"/>
      <c r="N141" s="112"/>
    </row>
    <row r="142" spans="2:14" ht="15.75" customHeight="1">
      <c r="B142" s="218"/>
      <c r="C142" s="174"/>
      <c r="D142" s="174"/>
      <c r="E142" s="219"/>
      <c r="F142" s="220"/>
      <c r="G142" s="122"/>
      <c r="H142" s="78"/>
      <c r="I142" s="221"/>
      <c r="J142" s="222"/>
      <c r="K142" s="223"/>
      <c r="L142" s="224"/>
      <c r="M142" s="222"/>
      <c r="N142" s="112"/>
    </row>
    <row r="143" spans="2:14" ht="15.75" customHeight="1" thickBot="1">
      <c r="B143" s="205"/>
      <c r="C143" s="226"/>
      <c r="D143" s="226"/>
      <c r="E143" s="227"/>
      <c r="F143" s="228"/>
      <c r="G143" s="132"/>
      <c r="H143" s="229"/>
      <c r="I143" s="133"/>
      <c r="J143" s="230"/>
      <c r="K143" s="134"/>
      <c r="L143" s="135"/>
      <c r="M143" s="230"/>
      <c r="N143" s="231"/>
    </row>
    <row r="144" spans="2:14" ht="15.75" customHeight="1" thickTop="1">
      <c r="B144" s="24"/>
      <c r="C144" s="25"/>
      <c r="D144" s="26"/>
      <c r="E144" s="27"/>
      <c r="F144" s="13"/>
      <c r="G144" s="28"/>
      <c r="H144" s="29"/>
      <c r="I144" s="30"/>
      <c r="J144" s="26"/>
      <c r="K144" s="21"/>
      <c r="L144" s="17"/>
      <c r="M144" s="1"/>
      <c r="N144" s="31"/>
    </row>
    <row r="145" spans="2:14" ht="15.75" customHeight="1">
      <c r="B145" s="24"/>
      <c r="C145" s="25"/>
      <c r="D145" s="26"/>
      <c r="E145" s="27"/>
      <c r="F145" s="13"/>
      <c r="G145" s="28"/>
      <c r="H145" s="29"/>
      <c r="I145" s="30"/>
      <c r="J145" s="26"/>
      <c r="K145" s="21"/>
      <c r="L145" s="17"/>
      <c r="M145" s="1"/>
      <c r="N145" s="31"/>
    </row>
    <row r="146" spans="2:14" ht="15.75" customHeight="1">
      <c r="B146" s="24"/>
      <c r="C146" s="25"/>
      <c r="D146" s="26"/>
      <c r="E146" s="27"/>
      <c r="F146" s="13"/>
      <c r="G146" s="28"/>
      <c r="H146" s="29"/>
      <c r="I146" s="30"/>
      <c r="J146" s="26"/>
      <c r="K146" s="21"/>
      <c r="L146" s="17"/>
      <c r="M146" s="1"/>
      <c r="N146" s="31"/>
    </row>
    <row r="147" spans="2:14" ht="15.75" customHeight="1"/>
    <row r="148" spans="2:14" ht="15.75" customHeight="1"/>
    <row r="149" spans="2:14" ht="15.75" customHeight="1"/>
    <row r="150" spans="2:14" ht="15.75" customHeight="1"/>
    <row r="151" spans="2:14" ht="15.75" customHeight="1"/>
    <row r="152" spans="2:14" ht="15.75" customHeight="1"/>
    <row r="153" spans="2:14" ht="15.75" customHeight="1"/>
    <row r="154" spans="2:14" ht="15.75" customHeight="1"/>
    <row r="155" spans="2:14" ht="15.75" customHeight="1"/>
    <row r="156" spans="2:14" ht="15.75" customHeight="1"/>
    <row r="157" spans="2:14" ht="15.75" customHeight="1"/>
    <row r="158" spans="2:14" ht="15.75" customHeight="1"/>
    <row r="159" spans="2:14" ht="15.75" customHeight="1"/>
    <row r="160" spans="2:14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</sheetData>
  <mergeCells count="75">
    <mergeCell ref="D7:D31"/>
    <mergeCell ref="D120:D125"/>
    <mergeCell ref="B115:B119"/>
    <mergeCell ref="C115:C119"/>
    <mergeCell ref="D115:D119"/>
    <mergeCell ref="B120:B125"/>
    <mergeCell ref="C120:C125"/>
    <mergeCell ref="B109:B114"/>
    <mergeCell ref="C109:C114"/>
    <mergeCell ref="D109:D114"/>
    <mergeCell ref="B94:B97"/>
    <mergeCell ref="C94:C97"/>
    <mergeCell ref="D94:D97"/>
    <mergeCell ref="B98:B102"/>
    <mergeCell ref="D98:D102"/>
    <mergeCell ref="C98:C102"/>
    <mergeCell ref="B103:B108"/>
    <mergeCell ref="C103:C108"/>
    <mergeCell ref="D103:D108"/>
    <mergeCell ref="B68:B82"/>
    <mergeCell ref="C139:C143"/>
    <mergeCell ref="D139:D143"/>
    <mergeCell ref="B139:B143"/>
    <mergeCell ref="B126:B128"/>
    <mergeCell ref="C126:C128"/>
    <mergeCell ref="D126:D128"/>
    <mergeCell ref="C129:C132"/>
    <mergeCell ref="D129:D132"/>
    <mergeCell ref="B129:B132"/>
    <mergeCell ref="B133:B138"/>
    <mergeCell ref="C133:C138"/>
    <mergeCell ref="D133:D138"/>
    <mergeCell ref="E94:E95"/>
    <mergeCell ref="E96:E97"/>
    <mergeCell ref="E100:E101"/>
    <mergeCell ref="B88:B93"/>
    <mergeCell ref="C88:C93"/>
    <mergeCell ref="D88:D93"/>
    <mergeCell ref="B83:B87"/>
    <mergeCell ref="C83:C87"/>
    <mergeCell ref="D83:D87"/>
    <mergeCell ref="D68:D82"/>
    <mergeCell ref="C68:C82"/>
    <mergeCell ref="B47:B50"/>
    <mergeCell ref="C47:C50"/>
    <mergeCell ref="D47:D50"/>
    <mergeCell ref="B51:B54"/>
    <mergeCell ref="C51:C54"/>
    <mergeCell ref="B36:B39"/>
    <mergeCell ref="D55:D67"/>
    <mergeCell ref="B7:B31"/>
    <mergeCell ref="B32:B35"/>
    <mergeCell ref="C32:C35"/>
    <mergeCell ref="D32:D35"/>
    <mergeCell ref="C36:C39"/>
    <mergeCell ref="D36:D39"/>
    <mergeCell ref="D51:D54"/>
    <mergeCell ref="B55:B67"/>
    <mergeCell ref="C55:C67"/>
    <mergeCell ref="B43:B46"/>
    <mergeCell ref="C43:C46"/>
    <mergeCell ref="D43:D46"/>
    <mergeCell ref="B40:B42"/>
    <mergeCell ref="C40:C42"/>
    <mergeCell ref="D40:D42"/>
    <mergeCell ref="C7:C31"/>
    <mergeCell ref="L4:N5"/>
    <mergeCell ref="B1:N3"/>
    <mergeCell ref="B4:B6"/>
    <mergeCell ref="C4:C6"/>
    <mergeCell ref="D4:D6"/>
    <mergeCell ref="E4:E6"/>
    <mergeCell ref="F4:F6"/>
    <mergeCell ref="G4:H5"/>
    <mergeCell ref="I4:K5"/>
  </mergeCells>
  <conditionalFormatting sqref="E82">
    <cfRule type="notContainsBlanks" dxfId="0" priority="2">
      <formula>LEN(TRIM(E82))&gt;0</formula>
    </cfRule>
  </conditionalFormatting>
  <pageMargins left="0.7" right="0.7" top="0.75" bottom="0.75" header="0" footer="0"/>
  <pageSetup paperSize="14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Alejandro Garrido Leiva</dc:creator>
  <cp:lastModifiedBy>Ricardo Alejandro Garrido Leiva</cp:lastModifiedBy>
  <dcterms:created xsi:type="dcterms:W3CDTF">2023-03-16T14:18:25Z</dcterms:created>
  <dcterms:modified xsi:type="dcterms:W3CDTF">2023-03-16T18:23:55Z</dcterms:modified>
</cp:coreProperties>
</file>