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ecmuni\Of. Transparencia\EXTERNOS\PORTAL TRANSPARENCIA MU228T\2019\Externo MU228T0003966-5171\Anexos Oficio N°4628\"/>
    </mc:Choice>
  </mc:AlternateContent>
  <bookViews>
    <workbookView xWindow="0" yWindow="0" windowWidth="28800" windowHeight="12300" firstSheet="1" activeTab="8"/>
  </bookViews>
  <sheets>
    <sheet name="Coaniquen 2018" sheetId="1" r:id="rId1"/>
    <sheet name="Recupac Lunes" sheetId="2" r:id="rId2"/>
    <sheet name="Recupac martes" sheetId="3" r:id="rId3"/>
    <sheet name="Recupac Miercoles" sheetId="4" r:id="rId4"/>
    <sheet name="Recupac Jueves" sheetId="5" r:id="rId5"/>
    <sheet name="Recupac Viernes" sheetId="6" r:id="rId6"/>
    <sheet name="Recupac Sabado" sheetId="7" r:id="rId7"/>
    <sheet name="Puntos Verdes" sheetId="8" r:id="rId8"/>
    <sheet name="Consultas" sheetId="9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1" i="9" l="1"/>
  <c r="O70" i="9"/>
  <c r="O69" i="9"/>
  <c r="O36" i="9"/>
  <c r="O35" i="9"/>
  <c r="O34" i="9"/>
  <c r="O33" i="9"/>
  <c r="O32" i="9"/>
  <c r="O31" i="9"/>
  <c r="O30" i="9"/>
  <c r="O27" i="9"/>
  <c r="O26" i="9"/>
  <c r="O25" i="9"/>
  <c r="O24" i="9"/>
  <c r="O23" i="9"/>
  <c r="O22" i="9"/>
  <c r="O21" i="9"/>
  <c r="N18" i="9"/>
  <c r="O18" i="9" s="1"/>
  <c r="O17" i="9"/>
  <c r="N16" i="9"/>
  <c r="O16" i="9" s="1"/>
  <c r="O15" i="9"/>
  <c r="N15" i="9"/>
  <c r="O14" i="9"/>
  <c r="O13" i="9"/>
  <c r="O12" i="9"/>
  <c r="E35" i="1" l="1"/>
</calcChain>
</file>

<file path=xl/sharedStrings.xml><?xml version="1.0" encoding="utf-8"?>
<sst xmlns="http://schemas.openxmlformats.org/spreadsheetml/2006/main" count="641" uniqueCount="225">
  <si>
    <t xml:space="preserve">LUGAR </t>
  </si>
  <si>
    <t xml:space="preserve">DIRECCION </t>
  </si>
  <si>
    <t xml:space="preserve">CANTIDAD </t>
  </si>
  <si>
    <t>Sta Maria / Puente Pedro de Valdivia</t>
  </si>
  <si>
    <t>Punto Limpio Plaza Loreto Cousiño</t>
  </si>
  <si>
    <t>calle Juan de Dios Vial Correa , entre Eliodoro Yañez y  Las Hortensias</t>
  </si>
  <si>
    <t>Tobalaba con Las Azucenas</t>
  </si>
  <si>
    <t>Bilbao con Tobalaba</t>
  </si>
  <si>
    <t>Bilbao con Tobalaba, esquina nor-poniente  frente al Colegio San Gabriel)</t>
  </si>
  <si>
    <t>Punto Limpio Plaza Uruguay</t>
  </si>
  <si>
    <t>El Bosque 1928</t>
  </si>
  <si>
    <t>Punto Limpio Parque Balmaceda</t>
  </si>
  <si>
    <t>Av. Providencia 410, altura Condell cerca Café literario</t>
  </si>
  <si>
    <t xml:space="preserve">Arzobispo Larrain Gandarillas con Ricardo Matte Pérez </t>
  </si>
  <si>
    <t xml:space="preserve">esquina sur-poniente de Arzobispo Larrain Gandarillas con Ricardo Matte Pérez </t>
  </si>
  <si>
    <t>Punto Limpio Metro Santa Isabel</t>
  </si>
  <si>
    <t>Sta. Isabel 0105 con Gal Bustamante</t>
  </si>
  <si>
    <t>Punto Limpio Plaza Caupolican</t>
  </si>
  <si>
    <t>Sta. Isabel 1200, altura Caupolican, vereda Norte</t>
  </si>
  <si>
    <t>Punto Limpio Plaza Pedro de Valdivia</t>
  </si>
  <si>
    <t>Plaza Pedro de Valdivia 1783, Con Bilbao detrás lider</t>
  </si>
  <si>
    <t>Punto Limpio Plaza Alferez Real</t>
  </si>
  <si>
    <t>Alferez Real 930 con Jose Manuel Infante</t>
  </si>
  <si>
    <t>Punto Limpio Plaza Dinamarca</t>
  </si>
  <si>
    <t>Dinamarca 1830, sector El Bosque</t>
  </si>
  <si>
    <t>Punto Limpio Plaza Bernarda Morin</t>
  </si>
  <si>
    <t>Terranova 315 con Bernarda Morin</t>
  </si>
  <si>
    <t>Punto Limpio Plaza José Manuel Barros</t>
  </si>
  <si>
    <t>Seminario 15, sector Vaticano Chico</t>
  </si>
  <si>
    <t>Punto Limpio Plaza La Alcaldesa</t>
  </si>
  <si>
    <t>California 2424, entre Holanda y Los Leones, al norte de Bilbao</t>
  </si>
  <si>
    <t>Punto Limpio Plaza Monte Carmelo</t>
  </si>
  <si>
    <t>Monte Carmelo 30 con Bellavista</t>
  </si>
  <si>
    <t>Punto Limpio Plaza Juan XXIII</t>
  </si>
  <si>
    <t>Alcalde Rafael Vives 56, sector Antonio Varas con Providencia</t>
  </si>
  <si>
    <t>Tobalaba Esq. Pocuro</t>
  </si>
  <si>
    <t>Eliodoro Yáñez Esq. Tobalaba</t>
  </si>
  <si>
    <t>El Aguilucho Esq. Consejo De Indias</t>
  </si>
  <si>
    <t>El Aguilucho 3440</t>
  </si>
  <si>
    <t>Arzobispo Fuenzalida Esq. Pedro Lautaro Ferrer</t>
  </si>
  <si>
    <t>Arzobispo Fuenzalida 3000, Esq. Pedro Lautaro Ferrer</t>
  </si>
  <si>
    <t>estacionamiento del Restaurant Las Conchitas</t>
  </si>
  <si>
    <t xml:space="preserve">Arzobispo Fuenzalida  Martínez 2636, Esq.  Diego De Almagro  </t>
  </si>
  <si>
    <t>Frente restaurante Giratorio</t>
  </si>
  <si>
    <t>Nueva Providencia 2250</t>
  </si>
  <si>
    <t xml:space="preserve">Punto Limpio Ines de Suarez </t>
  </si>
  <si>
    <t>Pocuro Esq. Escuela Telecomunicaciones</t>
  </si>
  <si>
    <t>Manuel Montt con Puyehue</t>
  </si>
  <si>
    <t>Antonio Varas Esq. Doctor Solis</t>
  </si>
  <si>
    <t>Santa Beatriz (detras  Sernatur)</t>
  </si>
  <si>
    <t>Santa Beatriz  con providencia</t>
  </si>
  <si>
    <t>Rancagua con Av. Italia</t>
  </si>
  <si>
    <t>Colegio Carmela Carvajal</t>
  </si>
  <si>
    <t>Av. Italia con Marin</t>
  </si>
  <si>
    <t>Fco. Bilbao 6019 con Avenida italia ( vereda Sur oriente)</t>
  </si>
  <si>
    <t>Bilbao con  Av Italia</t>
  </si>
  <si>
    <t>Punto Limpio Parque La Esculturas</t>
  </si>
  <si>
    <t>CAMPANAS DE RECICLAJE DE VIDRIO COANIQUEM 2018</t>
  </si>
  <si>
    <t>LISTADO EDIFICIOS RECOLECCION SELECTIVA INORGANICA</t>
  </si>
  <si>
    <t>CANT.</t>
  </si>
  <si>
    <t>CALLE</t>
  </si>
  <si>
    <t>N°</t>
  </si>
  <si>
    <t>Willie Arthur</t>
  </si>
  <si>
    <t>Ricardo Lyon</t>
  </si>
  <si>
    <t>Dario Urzua</t>
  </si>
  <si>
    <t>Capullo</t>
  </si>
  <si>
    <t xml:space="preserve">Guardia Vieja </t>
  </si>
  <si>
    <t>Concordia</t>
  </si>
  <si>
    <t>Lota</t>
  </si>
  <si>
    <t>Josue Smith Solar</t>
  </si>
  <si>
    <t xml:space="preserve">Holanda </t>
  </si>
  <si>
    <t>Hernando de Aguirre</t>
  </si>
  <si>
    <t>Bilbao</t>
  </si>
  <si>
    <t>Luis thayer Ojeda</t>
  </si>
  <si>
    <t xml:space="preserve">Hernando de Aguirre </t>
  </si>
  <si>
    <t>368-374</t>
  </si>
  <si>
    <t>485-505</t>
  </si>
  <si>
    <t>Los claveles</t>
  </si>
  <si>
    <t>Marcel Duhaut</t>
  </si>
  <si>
    <t>Las Dalias</t>
  </si>
  <si>
    <t>Carlos Antunez</t>
  </si>
  <si>
    <t>Los Nogales</t>
  </si>
  <si>
    <t>Coronel</t>
  </si>
  <si>
    <t>Suecia</t>
  </si>
  <si>
    <t>Las Hortensias</t>
  </si>
  <si>
    <t>548-550</t>
  </si>
  <si>
    <t>Gath y Chaves</t>
  </si>
  <si>
    <t>1026-1032</t>
  </si>
  <si>
    <t>Ezequias Allende</t>
  </si>
  <si>
    <t>Llewellyn Jones</t>
  </si>
  <si>
    <t>El Bosque</t>
  </si>
  <si>
    <t xml:space="preserve">Las Hortensias </t>
  </si>
  <si>
    <t>822-888</t>
  </si>
  <si>
    <t>Los Claveles</t>
  </si>
  <si>
    <t>915-917</t>
  </si>
  <si>
    <t>Eleoro Yañez</t>
  </si>
  <si>
    <t>Eleodoro Yañez</t>
  </si>
  <si>
    <t xml:space="preserve">Los Leones </t>
  </si>
  <si>
    <t>Luis Thayer Ojeda</t>
  </si>
  <si>
    <t>1233-1267</t>
  </si>
  <si>
    <t>1044-1062</t>
  </si>
  <si>
    <t xml:space="preserve">Alberto Henkel </t>
  </si>
  <si>
    <t>Traiguen</t>
  </si>
  <si>
    <t>Los Leones</t>
  </si>
  <si>
    <t>Enrique Nercasseaux</t>
  </si>
  <si>
    <t>Roberto del Rio</t>
  </si>
  <si>
    <t>Quillay</t>
  </si>
  <si>
    <t xml:space="preserve">Traiguen </t>
  </si>
  <si>
    <t>Jorge Matte Gormaz</t>
  </si>
  <si>
    <t>California</t>
  </si>
  <si>
    <t>Carmen Sylva</t>
  </si>
  <si>
    <t>2736-2738</t>
  </si>
  <si>
    <t>Holanda</t>
  </si>
  <si>
    <t>2279-2287</t>
  </si>
  <si>
    <t>PUNTOS VERDES VIGENTES EN LA COMUNA DE PROVIDENCIA</t>
  </si>
  <si>
    <t>Comuna</t>
  </si>
  <si>
    <t>Ubicación / Dirección</t>
  </si>
  <si>
    <t>Referencia</t>
  </si>
  <si>
    <t>Tipos de residuos recibidos</t>
  </si>
  <si>
    <t>Tipo de Punto</t>
  </si>
  <si>
    <t>Providencia</t>
  </si>
  <si>
    <t>Sta. Isabel 0105</t>
  </si>
  <si>
    <t>Salida estación de Metro Santa Isabel</t>
  </si>
  <si>
    <t>Botellas de vidrio, Plásticos, Papel de Diario/Revistas, cartón, Tetra Pak y Latas de Aluminio y conservas</t>
  </si>
  <si>
    <t>Punto Verde</t>
  </si>
  <si>
    <t>Av. Providencia 410</t>
  </si>
  <si>
    <t>Parque Balmaceda</t>
  </si>
  <si>
    <t>Monte Carmelo 30</t>
  </si>
  <si>
    <t>Plaza Monte Carmelo</t>
  </si>
  <si>
    <t>Terranova 315</t>
  </si>
  <si>
    <t>Plaza Bernarda Morin</t>
  </si>
  <si>
    <t>Alferez Real 930</t>
  </si>
  <si>
    <t>Plaza Alferez Real</t>
  </si>
  <si>
    <t>Sta. Isabel 1200</t>
  </si>
  <si>
    <t>Plaza Caupolican</t>
  </si>
  <si>
    <t>Plaza Pedro de Valdivia 1783</t>
  </si>
  <si>
    <t>Plaza Pedro de Valdivia</t>
  </si>
  <si>
    <t>Pocuro 3083</t>
  </si>
  <si>
    <t>Parque Augusto Errázuriz</t>
  </si>
  <si>
    <t>Marchant Pereira 880</t>
  </si>
  <si>
    <t>Entrada Municipalidad de Providencia</t>
  </si>
  <si>
    <t>Alcalde Rafael Vives 56</t>
  </si>
  <si>
    <t>Plaza Juan XXIII</t>
  </si>
  <si>
    <t>Seminario 15</t>
  </si>
  <si>
    <t>Plaza José Manuel Barros</t>
  </si>
  <si>
    <t>Dinamarca 1830</t>
  </si>
  <si>
    <t>Plaza Dinamarca</t>
  </si>
  <si>
    <t>Sta. Maria 2020</t>
  </si>
  <si>
    <t>Parque De Las Esculturas</t>
  </si>
  <si>
    <t>Juan de Dios Vial 1035</t>
  </si>
  <si>
    <t>Plaza Loreto Cousiño</t>
  </si>
  <si>
    <t>Plaza Uruguay</t>
  </si>
  <si>
    <t>California 2424</t>
  </si>
  <si>
    <t>Plaza La Alcaldesa</t>
  </si>
  <si>
    <t>Escuela de Telecomunicaciones 1265</t>
  </si>
  <si>
    <t>Plaza Inés de Suárez</t>
  </si>
  <si>
    <t>Jaime Guzmán Errázuriz 3300</t>
  </si>
  <si>
    <t>Campus Oriente UC</t>
  </si>
  <si>
    <t>Caupolican 1151</t>
  </si>
  <si>
    <t>DAOM</t>
  </si>
  <si>
    <t>1. Marque con una "x" si el municipio cuenta con:</t>
  </si>
  <si>
    <t>a) Punto Verde</t>
  </si>
  <si>
    <t>x</t>
  </si>
  <si>
    <t>b) Puntos Limpios</t>
  </si>
  <si>
    <t>c) Recolección Selectiva</t>
  </si>
  <si>
    <t>2. En caso que tenga uno de los programas mencionados anteriormente necesito la estadísticas [kg/mes] durante el 2018 de los siguientes residuos generados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</si>
  <si>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</si>
  <si>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</si>
  <si>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</si>
  <si>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</si>
  <si>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</si>
  <si>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</si>
  <si>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</si>
  <si>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</si>
  <si>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</si>
  <si>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</si>
  <si>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</si>
  <si>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</si>
  <si>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(kgs)</t>
  </si>
  <si>
    <t>Cartón</t>
  </si>
  <si>
    <t>Papel</t>
  </si>
  <si>
    <t>mezcla de papel/carton</t>
  </si>
  <si>
    <t>Vidrio</t>
  </si>
  <si>
    <t>Tetrapak</t>
  </si>
  <si>
    <t>Latas de aluminio</t>
  </si>
  <si>
    <t>Latas de conserva</t>
  </si>
  <si>
    <t>Plástico</t>
  </si>
  <si>
    <t>Punto Limpio</t>
  </si>
  <si>
    <t>Recolección Selectiva</t>
  </si>
  <si>
    <t>Ubicación programas de reciclaje</t>
  </si>
  <si>
    <t>Dirección</t>
  </si>
  <si>
    <t>Localidad</t>
  </si>
  <si>
    <t>Coordenadas UTM</t>
  </si>
  <si>
    <t>Puntos Verdes</t>
  </si>
  <si>
    <t>Se adjunta listado</t>
  </si>
  <si>
    <t>se adjunta listado planilla excel "PUNTOS VERDES VIGENTES"</t>
  </si>
  <si>
    <t>Puntos Limpios</t>
  </si>
  <si>
    <t>no existen</t>
  </si>
  <si>
    <t>se adjunta listado planilla excel "LISTADO EDIFICIOS RECUPAC"</t>
  </si>
  <si>
    <t>3. Cantidad de residuos sólidos domiciliarios generados:</t>
  </si>
  <si>
    <t>Residuos sólidos domiciliarios (kg)</t>
  </si>
  <si>
    <t>Programa de recuperación de vidrios</t>
  </si>
  <si>
    <t>Marcar con" x"</t>
  </si>
  <si>
    <t>1.</t>
  </si>
  <si>
    <t>¿El municipio cuenta con programa de recuperación de vidrio?</t>
  </si>
  <si>
    <t>SI</t>
  </si>
  <si>
    <t>X</t>
  </si>
  <si>
    <t>NO</t>
  </si>
  <si>
    <t>2.</t>
  </si>
  <si>
    <t>¿Con que empresa trabajan en la recuperación de vidrio?</t>
  </si>
  <si>
    <t>Coaniquem</t>
  </si>
  <si>
    <t>Cristoro</t>
  </si>
  <si>
    <t>Otro (mencionar)</t>
  </si>
  <si>
    <t>3.</t>
  </si>
  <si>
    <t>Ubicación de campanas de recuperación de vidrio, por programa:</t>
  </si>
  <si>
    <t>Dirección de campanas</t>
  </si>
  <si>
    <t>Número de campanas</t>
  </si>
  <si>
    <t>Y</t>
  </si>
  <si>
    <t>se adjunta listado</t>
  </si>
  <si>
    <t>se adjunta listado planilla excel "LISTADO CAMPANAS COANIQUEM 2018"</t>
  </si>
  <si>
    <t>Otro</t>
  </si>
  <si>
    <t>* En este caso se necesita la dirección de cada campana dependiendo de quien gestiona el programa (coaniquem, cristoro u otro), además de la cantidad de campanas en cada ubicación</t>
  </si>
  <si>
    <t>4.</t>
  </si>
  <si>
    <t>Cantidad de kgs/mes de recuperación de vidrio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</si>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</sst>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color rgb="FF222222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4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0" fontId="0" fillId="6" borderId="1" xfId="0" applyFill="1" applyBorder="1"/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/>
    <xf numFmtId="0" fontId="1" fillId="5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3" fontId="8" fillId="0" borderId="1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0" fillId="0" borderId="17" xfId="0" applyBorder="1"/>
    <xf numFmtId="0" fontId="0" fillId="0" borderId="0" xfId="0" applyBorder="1"/>
    <xf numFmtId="0" fontId="10" fillId="0" borderId="0" xfId="0" applyFont="1"/>
    <xf numFmtId="0" fontId="1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3" fontId="0" fillId="0" borderId="1" xfId="0" applyNumberFormat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74084</xdr:colOff>
      <xdr:row>57</xdr:row>
      <xdr:rowOff>116417</xdr:rowOff>
    </xdr:from>
    <xdr:to>
      <xdr:col>9</xdr:col>
      <xdr:colOff>529167</xdr:colOff>
      <xdr:row>63</xdr:row>
      <xdr:rowOff>42334</xdr:rowOff>
    </xdr:to>
    <xdr:sp macro="" textlink="">
      <xdr:nvSpPr>
        <xdr:cNvPr id="2" name="Cerrar llave 1"/>
        <xdr:cNvSpPr/>
      </xdr:nvSpPr>
      <xdr:spPr>
        <a:xfrm>
          <a:off x="7379759" y="11174942"/>
          <a:ext cx="455083" cy="10689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8</xdr:col>
      <xdr:colOff>95250</xdr:colOff>
      <xdr:row>37</xdr:row>
      <xdr:rowOff>31750</xdr:rowOff>
    </xdr:from>
    <xdr:to>
      <xdr:col>8</xdr:col>
      <xdr:colOff>550333</xdr:colOff>
      <xdr:row>42</xdr:row>
      <xdr:rowOff>148167</xdr:rowOff>
    </xdr:to>
    <xdr:sp macro="" textlink="">
      <xdr:nvSpPr>
        <xdr:cNvPr id="3" name="Cerrar llave 2"/>
        <xdr:cNvSpPr/>
      </xdr:nvSpPr>
      <xdr:spPr>
        <a:xfrm>
          <a:off x="6638925" y="7080250"/>
          <a:ext cx="455083" cy="106891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workbookViewId="0">
      <selection activeCell="I23" sqref="I23"/>
    </sheetView>
  </sheetViews>
  <sheetFormatPr baseColWidth="10" defaultRowHeight="15" x14ac:dyDescent="0.25"/>
  <cols>
    <col min="1" max="1" width="3.85546875" customWidth="1"/>
    <col min="2" max="2" width="5.7109375" customWidth="1"/>
    <col min="3" max="3" width="49.7109375" bestFit="1" customWidth="1"/>
    <col min="4" max="4" width="72.42578125" bestFit="1" customWidth="1"/>
    <col min="5" max="5" width="11.42578125" style="1"/>
  </cols>
  <sheetData>
    <row r="1" spans="2:5" ht="4.5" customHeight="1" x14ac:dyDescent="0.25"/>
    <row r="2" spans="2:5" x14ac:dyDescent="0.25">
      <c r="C2" s="5" t="s">
        <v>57</v>
      </c>
      <c r="D2" s="5"/>
      <c r="E2" s="5"/>
    </row>
    <row r="3" spans="2:5" x14ac:dyDescent="0.25">
      <c r="C3" s="5"/>
      <c r="D3" s="5"/>
      <c r="E3" s="5"/>
    </row>
    <row r="4" spans="2:5" x14ac:dyDescent="0.25">
      <c r="C4" s="2" t="s">
        <v>0</v>
      </c>
      <c r="D4" s="2" t="s">
        <v>1</v>
      </c>
      <c r="E4" s="2" t="s">
        <v>2</v>
      </c>
    </row>
    <row r="5" spans="2:5" x14ac:dyDescent="0.25">
      <c r="B5" s="4">
        <v>1</v>
      </c>
      <c r="C5" s="3" t="s">
        <v>56</v>
      </c>
      <c r="D5" s="3" t="s">
        <v>3</v>
      </c>
      <c r="E5" s="4">
        <v>1</v>
      </c>
    </row>
    <row r="6" spans="2:5" x14ac:dyDescent="0.25">
      <c r="B6" s="4">
        <v>2</v>
      </c>
      <c r="C6" s="3" t="s">
        <v>4</v>
      </c>
      <c r="D6" s="3" t="s">
        <v>5</v>
      </c>
      <c r="E6" s="4">
        <v>3</v>
      </c>
    </row>
    <row r="7" spans="2:5" x14ac:dyDescent="0.25">
      <c r="B7" s="4">
        <v>3</v>
      </c>
      <c r="C7" s="3" t="s">
        <v>6</v>
      </c>
      <c r="D7" s="3" t="s">
        <v>6</v>
      </c>
      <c r="E7" s="4">
        <v>1</v>
      </c>
    </row>
    <row r="8" spans="2:5" x14ac:dyDescent="0.25">
      <c r="B8" s="4">
        <v>4</v>
      </c>
      <c r="C8" s="3" t="s">
        <v>7</v>
      </c>
      <c r="D8" s="3" t="s">
        <v>8</v>
      </c>
      <c r="E8" s="4">
        <v>1</v>
      </c>
    </row>
    <row r="9" spans="2:5" x14ac:dyDescent="0.25">
      <c r="B9" s="4">
        <v>5</v>
      </c>
      <c r="C9" s="3" t="s">
        <v>9</v>
      </c>
      <c r="D9" s="3" t="s">
        <v>10</v>
      </c>
      <c r="E9" s="4">
        <v>2</v>
      </c>
    </row>
    <row r="10" spans="2:5" x14ac:dyDescent="0.25">
      <c r="B10" s="4">
        <v>6</v>
      </c>
      <c r="C10" s="3" t="s">
        <v>11</v>
      </c>
      <c r="D10" s="3" t="s">
        <v>12</v>
      </c>
      <c r="E10" s="4">
        <v>1</v>
      </c>
    </row>
    <row r="11" spans="2:5" x14ac:dyDescent="0.25">
      <c r="B11" s="4">
        <v>7</v>
      </c>
      <c r="C11" s="3" t="s">
        <v>13</v>
      </c>
      <c r="D11" s="3" t="s">
        <v>14</v>
      </c>
      <c r="E11" s="4">
        <v>1</v>
      </c>
    </row>
    <row r="12" spans="2:5" x14ac:dyDescent="0.25">
      <c r="B12" s="4">
        <v>8</v>
      </c>
      <c r="C12" s="3" t="s">
        <v>15</v>
      </c>
      <c r="D12" s="3" t="s">
        <v>16</v>
      </c>
      <c r="E12" s="4">
        <v>3</v>
      </c>
    </row>
    <row r="13" spans="2:5" x14ac:dyDescent="0.25">
      <c r="B13" s="4">
        <v>9</v>
      </c>
      <c r="C13" s="3" t="s">
        <v>17</v>
      </c>
      <c r="D13" s="3" t="s">
        <v>18</v>
      </c>
      <c r="E13" s="4">
        <v>2</v>
      </c>
    </row>
    <row r="14" spans="2:5" x14ac:dyDescent="0.25">
      <c r="B14" s="4">
        <v>10</v>
      </c>
      <c r="C14" s="3" t="s">
        <v>19</v>
      </c>
      <c r="D14" s="3" t="s">
        <v>20</v>
      </c>
      <c r="E14" s="4">
        <v>3</v>
      </c>
    </row>
    <row r="15" spans="2:5" x14ac:dyDescent="0.25">
      <c r="B15" s="4">
        <v>11</v>
      </c>
      <c r="C15" s="3" t="s">
        <v>21</v>
      </c>
      <c r="D15" s="3" t="s">
        <v>22</v>
      </c>
      <c r="E15" s="4">
        <v>1</v>
      </c>
    </row>
    <row r="16" spans="2:5" x14ac:dyDescent="0.25">
      <c r="B16" s="4">
        <v>12</v>
      </c>
      <c r="C16" s="3" t="s">
        <v>23</v>
      </c>
      <c r="D16" s="3" t="s">
        <v>24</v>
      </c>
      <c r="E16" s="4">
        <v>2</v>
      </c>
    </row>
    <row r="17" spans="2:5" x14ac:dyDescent="0.25">
      <c r="B17" s="4">
        <v>13</v>
      </c>
      <c r="C17" s="3" t="s">
        <v>25</v>
      </c>
      <c r="D17" s="3" t="s">
        <v>26</v>
      </c>
      <c r="E17" s="4">
        <v>1</v>
      </c>
    </row>
    <row r="18" spans="2:5" x14ac:dyDescent="0.25">
      <c r="B18" s="4">
        <v>14</v>
      </c>
      <c r="C18" s="3" t="s">
        <v>27</v>
      </c>
      <c r="D18" s="3" t="s">
        <v>28</v>
      </c>
      <c r="E18" s="4">
        <v>2</v>
      </c>
    </row>
    <row r="19" spans="2:5" x14ac:dyDescent="0.25">
      <c r="B19" s="4">
        <v>15</v>
      </c>
      <c r="C19" s="3" t="s">
        <v>29</v>
      </c>
      <c r="D19" s="3" t="s">
        <v>30</v>
      </c>
      <c r="E19" s="4">
        <v>2</v>
      </c>
    </row>
    <row r="20" spans="2:5" x14ac:dyDescent="0.25">
      <c r="B20" s="4">
        <v>16</v>
      </c>
      <c r="C20" s="3" t="s">
        <v>31</v>
      </c>
      <c r="D20" s="3" t="s">
        <v>32</v>
      </c>
      <c r="E20" s="4">
        <v>1</v>
      </c>
    </row>
    <row r="21" spans="2:5" x14ac:dyDescent="0.25">
      <c r="B21" s="4">
        <v>17</v>
      </c>
      <c r="C21" s="3" t="s">
        <v>33</v>
      </c>
      <c r="D21" s="3" t="s">
        <v>34</v>
      </c>
      <c r="E21" s="4">
        <v>2</v>
      </c>
    </row>
    <row r="22" spans="2:5" x14ac:dyDescent="0.25">
      <c r="B22" s="4">
        <v>18</v>
      </c>
      <c r="C22" s="3" t="s">
        <v>35</v>
      </c>
      <c r="D22" s="3" t="s">
        <v>35</v>
      </c>
      <c r="E22" s="4">
        <v>1</v>
      </c>
    </row>
    <row r="23" spans="2:5" x14ac:dyDescent="0.25">
      <c r="B23" s="4">
        <v>19</v>
      </c>
      <c r="C23" s="3" t="s">
        <v>36</v>
      </c>
      <c r="D23" s="3" t="s">
        <v>36</v>
      </c>
      <c r="E23" s="4">
        <v>1</v>
      </c>
    </row>
    <row r="24" spans="2:5" x14ac:dyDescent="0.25">
      <c r="B24" s="4">
        <v>20</v>
      </c>
      <c r="C24" s="3" t="s">
        <v>37</v>
      </c>
      <c r="D24" s="3" t="s">
        <v>38</v>
      </c>
      <c r="E24" s="4">
        <v>1</v>
      </c>
    </row>
    <row r="25" spans="2:5" x14ac:dyDescent="0.25">
      <c r="B25" s="4">
        <v>21</v>
      </c>
      <c r="C25" s="3" t="s">
        <v>39</v>
      </c>
      <c r="D25" s="3" t="s">
        <v>40</v>
      </c>
      <c r="E25" s="4">
        <v>1</v>
      </c>
    </row>
    <row r="26" spans="2:5" x14ac:dyDescent="0.25">
      <c r="B26" s="4">
        <v>22</v>
      </c>
      <c r="C26" s="3" t="s">
        <v>41</v>
      </c>
      <c r="D26" s="3" t="s">
        <v>42</v>
      </c>
      <c r="E26" s="4">
        <v>1</v>
      </c>
    </row>
    <row r="27" spans="2:5" x14ac:dyDescent="0.25">
      <c r="B27" s="4">
        <v>23</v>
      </c>
      <c r="C27" s="3" t="s">
        <v>43</v>
      </c>
      <c r="D27" s="3" t="s">
        <v>44</v>
      </c>
      <c r="E27" s="4">
        <v>3</v>
      </c>
    </row>
    <row r="28" spans="2:5" x14ac:dyDescent="0.25">
      <c r="B28" s="4">
        <v>24</v>
      </c>
      <c r="C28" s="3" t="s">
        <v>45</v>
      </c>
      <c r="D28" s="3" t="s">
        <v>46</v>
      </c>
      <c r="E28" s="4">
        <v>2</v>
      </c>
    </row>
    <row r="29" spans="2:5" x14ac:dyDescent="0.25">
      <c r="B29" s="4">
        <v>25</v>
      </c>
      <c r="C29" s="3" t="s">
        <v>47</v>
      </c>
      <c r="D29" s="3" t="s">
        <v>47</v>
      </c>
      <c r="E29" s="4">
        <v>1</v>
      </c>
    </row>
    <row r="30" spans="2:5" x14ac:dyDescent="0.25">
      <c r="B30" s="4">
        <v>26</v>
      </c>
      <c r="C30" s="3" t="s">
        <v>48</v>
      </c>
      <c r="D30" s="3" t="s">
        <v>48</v>
      </c>
      <c r="E30" s="4">
        <v>1</v>
      </c>
    </row>
    <row r="31" spans="2:5" x14ac:dyDescent="0.25">
      <c r="B31" s="4">
        <v>27</v>
      </c>
      <c r="C31" s="3" t="s">
        <v>49</v>
      </c>
      <c r="D31" s="3" t="s">
        <v>50</v>
      </c>
      <c r="E31" s="4">
        <v>1</v>
      </c>
    </row>
    <row r="32" spans="2:5" x14ac:dyDescent="0.25">
      <c r="B32" s="4">
        <v>28</v>
      </c>
      <c r="C32" s="3" t="s">
        <v>51</v>
      </c>
      <c r="D32" s="3" t="s">
        <v>51</v>
      </c>
      <c r="E32" s="4">
        <v>1</v>
      </c>
    </row>
    <row r="33" spans="2:5" x14ac:dyDescent="0.25">
      <c r="B33" s="4">
        <v>29</v>
      </c>
      <c r="C33" s="3" t="s">
        <v>52</v>
      </c>
      <c r="D33" s="3" t="s">
        <v>53</v>
      </c>
      <c r="E33" s="4">
        <v>2</v>
      </c>
    </row>
    <row r="34" spans="2:5" x14ac:dyDescent="0.25">
      <c r="B34" s="4">
        <v>30</v>
      </c>
      <c r="C34" s="3" t="s">
        <v>55</v>
      </c>
      <c r="D34" s="3" t="s">
        <v>54</v>
      </c>
      <c r="E34" s="4">
        <v>1</v>
      </c>
    </row>
    <row r="35" spans="2:5" x14ac:dyDescent="0.25">
      <c r="E35" s="1">
        <f>SUM(E5:E34)</f>
        <v>46</v>
      </c>
    </row>
  </sheetData>
  <mergeCells count="1">
    <mergeCell ref="C2:E3"/>
  </mergeCells>
  <pageMargins left="0.70866141732283472" right="0.70866141732283472" top="0.74803149606299213" bottom="0.74803149606299213" header="0.31496062992125984" footer="0.31496062992125984"/>
  <pageSetup paperSiz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workbookViewId="0">
      <selection activeCell="G25" sqref="G25"/>
    </sheetView>
  </sheetViews>
  <sheetFormatPr baseColWidth="10" defaultRowHeight="15" x14ac:dyDescent="0.25"/>
  <cols>
    <col min="3" max="3" width="26.7109375" customWidth="1"/>
    <col min="4" max="4" width="18.28515625" customWidth="1"/>
  </cols>
  <sheetData>
    <row r="1" spans="2:4" ht="15.75" thickBot="1" x14ac:dyDescent="0.3"/>
    <row r="2" spans="2:4" ht="15.75" thickBot="1" x14ac:dyDescent="0.3">
      <c r="B2" s="6" t="s">
        <v>58</v>
      </c>
      <c r="C2" s="7"/>
      <c r="D2" s="8"/>
    </row>
    <row r="3" spans="2:4" ht="16.5" thickBot="1" x14ac:dyDescent="0.3">
      <c r="B3" s="9" t="s">
        <v>59</v>
      </c>
      <c r="C3" s="10" t="s">
        <v>60</v>
      </c>
      <c r="D3" s="11" t="s">
        <v>61</v>
      </c>
    </row>
    <row r="4" spans="2:4" ht="16.5" thickBot="1" x14ac:dyDescent="0.3">
      <c r="B4" s="12">
        <v>1</v>
      </c>
      <c r="C4" s="13" t="s">
        <v>62</v>
      </c>
      <c r="D4" s="13">
        <v>2257</v>
      </c>
    </row>
    <row r="5" spans="2:4" ht="16.5" thickBot="1" x14ac:dyDescent="0.3">
      <c r="B5" s="12">
        <v>2</v>
      </c>
      <c r="C5" s="13" t="s">
        <v>63</v>
      </c>
      <c r="D5" s="13">
        <v>2121</v>
      </c>
    </row>
    <row r="6" spans="2:4" ht="16.5" thickBot="1" x14ac:dyDescent="0.3">
      <c r="B6" s="12">
        <v>3</v>
      </c>
      <c r="C6" s="13" t="s">
        <v>63</v>
      </c>
      <c r="D6" s="13">
        <v>1767</v>
      </c>
    </row>
    <row r="7" spans="2:4" ht="16.5" thickBot="1" x14ac:dyDescent="0.3">
      <c r="B7" s="12">
        <v>4</v>
      </c>
      <c r="C7" s="13" t="s">
        <v>63</v>
      </c>
      <c r="D7" s="13">
        <v>992</v>
      </c>
    </row>
    <row r="8" spans="2:4" ht="16.5" thickBot="1" x14ac:dyDescent="0.3">
      <c r="B8" s="12">
        <v>5</v>
      </c>
      <c r="C8" s="13" t="s">
        <v>63</v>
      </c>
      <c r="D8" s="13">
        <v>957</v>
      </c>
    </row>
    <row r="9" spans="2:4" ht="16.5" thickBot="1" x14ac:dyDescent="0.3">
      <c r="B9" s="12">
        <v>6</v>
      </c>
      <c r="C9" s="13" t="s">
        <v>63</v>
      </c>
      <c r="D9" s="13">
        <v>920</v>
      </c>
    </row>
    <row r="10" spans="2:4" ht="16.5" thickBot="1" x14ac:dyDescent="0.3">
      <c r="B10" s="12">
        <v>7</v>
      </c>
      <c r="C10" s="14" t="s">
        <v>64</v>
      </c>
      <c r="D10" s="13">
        <v>2161</v>
      </c>
    </row>
    <row r="11" spans="2:4" ht="16.5" thickBot="1" x14ac:dyDescent="0.3">
      <c r="B11" s="12">
        <v>8</v>
      </c>
      <c r="C11" s="13" t="s">
        <v>63</v>
      </c>
      <c r="D11" s="13">
        <v>889</v>
      </c>
    </row>
    <row r="12" spans="2:4" ht="16.5" thickBot="1" x14ac:dyDescent="0.3">
      <c r="B12" s="12">
        <v>9</v>
      </c>
      <c r="C12" s="13" t="s">
        <v>63</v>
      </c>
      <c r="D12" s="13">
        <v>880</v>
      </c>
    </row>
    <row r="13" spans="2:4" ht="16.5" thickBot="1" x14ac:dyDescent="0.3">
      <c r="B13" s="12">
        <v>10</v>
      </c>
      <c r="C13" s="13" t="s">
        <v>63</v>
      </c>
      <c r="D13" s="13">
        <v>851</v>
      </c>
    </row>
    <row r="14" spans="2:4" ht="16.5" thickBot="1" x14ac:dyDescent="0.3">
      <c r="B14" s="12">
        <v>11</v>
      </c>
      <c r="C14" s="13" t="s">
        <v>63</v>
      </c>
      <c r="D14" s="13">
        <v>794</v>
      </c>
    </row>
    <row r="15" spans="2:4" ht="16.5" thickBot="1" x14ac:dyDescent="0.3">
      <c r="B15" s="12">
        <v>12</v>
      </c>
      <c r="C15" s="13" t="s">
        <v>63</v>
      </c>
      <c r="D15" s="13">
        <v>786</v>
      </c>
    </row>
    <row r="16" spans="2:4" ht="16.5" thickBot="1" x14ac:dyDescent="0.3">
      <c r="B16" s="12">
        <v>13</v>
      </c>
      <c r="C16" s="13" t="s">
        <v>63</v>
      </c>
      <c r="D16" s="13">
        <v>771</v>
      </c>
    </row>
    <row r="17" spans="2:4" ht="16.5" thickBot="1" x14ac:dyDescent="0.3">
      <c r="B17" s="12">
        <v>14</v>
      </c>
      <c r="C17" s="13" t="s">
        <v>63</v>
      </c>
      <c r="D17" s="13">
        <v>755</v>
      </c>
    </row>
    <row r="18" spans="2:4" ht="16.5" thickBot="1" x14ac:dyDescent="0.3">
      <c r="B18" s="12">
        <v>15</v>
      </c>
      <c r="C18" s="13" t="s">
        <v>63</v>
      </c>
      <c r="D18" s="13">
        <v>653</v>
      </c>
    </row>
    <row r="19" spans="2:4" ht="16.5" thickBot="1" x14ac:dyDescent="0.3">
      <c r="B19" s="12">
        <v>16</v>
      </c>
      <c r="C19" s="13" t="s">
        <v>63</v>
      </c>
      <c r="D19" s="13">
        <v>588</v>
      </c>
    </row>
    <row r="20" spans="2:4" ht="16.5" thickBot="1" x14ac:dyDescent="0.3">
      <c r="B20" s="12">
        <v>17</v>
      </c>
      <c r="C20" s="13" t="s">
        <v>63</v>
      </c>
      <c r="D20" s="13">
        <v>400</v>
      </c>
    </row>
    <row r="21" spans="2:4" ht="16.5" thickBot="1" x14ac:dyDescent="0.3">
      <c r="B21" s="12">
        <v>18</v>
      </c>
      <c r="C21" s="13" t="s">
        <v>63</v>
      </c>
      <c r="D21" s="13">
        <v>361</v>
      </c>
    </row>
    <row r="22" spans="2:4" ht="16.5" thickBot="1" x14ac:dyDescent="0.3">
      <c r="B22" s="12">
        <v>19</v>
      </c>
      <c r="C22" s="13" t="s">
        <v>65</v>
      </c>
      <c r="D22" s="13">
        <v>2245</v>
      </c>
    </row>
    <row r="23" spans="2:4" ht="16.5" thickBot="1" x14ac:dyDescent="0.3">
      <c r="B23" s="12">
        <v>20</v>
      </c>
      <c r="C23" s="13" t="s">
        <v>65</v>
      </c>
      <c r="D23" s="13">
        <v>2211</v>
      </c>
    </row>
    <row r="24" spans="2:4" ht="16.5" thickBot="1" x14ac:dyDescent="0.3">
      <c r="B24" s="12">
        <v>21</v>
      </c>
      <c r="C24" s="13" t="s">
        <v>65</v>
      </c>
      <c r="D24" s="13">
        <v>2251</v>
      </c>
    </row>
    <row r="25" spans="2:4" ht="16.5" thickBot="1" x14ac:dyDescent="0.3">
      <c r="B25" s="12">
        <v>22</v>
      </c>
      <c r="C25" s="13" t="s">
        <v>63</v>
      </c>
      <c r="D25" s="13">
        <v>368</v>
      </c>
    </row>
    <row r="26" spans="2:4" ht="16.5" thickBot="1" x14ac:dyDescent="0.3">
      <c r="B26" s="12">
        <v>23</v>
      </c>
      <c r="C26" s="13" t="s">
        <v>66</v>
      </c>
      <c r="D26" s="13">
        <v>330</v>
      </c>
    </row>
    <row r="27" spans="2:4" ht="16.5" thickBot="1" x14ac:dyDescent="0.3">
      <c r="B27" s="12">
        <v>24</v>
      </c>
      <c r="C27" s="13" t="s">
        <v>67</v>
      </c>
      <c r="D27" s="13">
        <v>2227</v>
      </c>
    </row>
    <row r="28" spans="2:4" ht="16.5" thickBot="1" x14ac:dyDescent="0.3">
      <c r="B28" s="12">
        <v>25</v>
      </c>
      <c r="C28" s="13" t="s">
        <v>67</v>
      </c>
      <c r="D28" s="13">
        <v>2337</v>
      </c>
    </row>
    <row r="29" spans="2:4" ht="16.5" thickBot="1" x14ac:dyDescent="0.3">
      <c r="B29" s="12">
        <v>26</v>
      </c>
      <c r="C29" s="13" t="s">
        <v>68</v>
      </c>
      <c r="D29" s="13">
        <v>2215</v>
      </c>
    </row>
    <row r="30" spans="2:4" ht="16.5" thickBot="1" x14ac:dyDescent="0.3">
      <c r="B30" s="12">
        <v>27</v>
      </c>
      <c r="C30" s="13" t="s">
        <v>68</v>
      </c>
      <c r="D30" s="13">
        <v>2230</v>
      </c>
    </row>
    <row r="31" spans="2:4" ht="16.5" thickBot="1" x14ac:dyDescent="0.3">
      <c r="B31" s="12">
        <v>28</v>
      </c>
      <c r="C31" s="13" t="s">
        <v>68</v>
      </c>
      <c r="D31" s="13">
        <v>2246</v>
      </c>
    </row>
    <row r="32" spans="2:4" ht="16.5" thickBot="1" x14ac:dyDescent="0.3">
      <c r="B32" s="12">
        <v>29</v>
      </c>
      <c r="C32" s="13" t="s">
        <v>68</v>
      </c>
      <c r="D32" s="13">
        <v>2278</v>
      </c>
    </row>
    <row r="33" spans="2:4" ht="16.5" thickBot="1" x14ac:dyDescent="0.3">
      <c r="B33" s="12">
        <v>30</v>
      </c>
      <c r="C33" s="13" t="s">
        <v>68</v>
      </c>
      <c r="D33" s="13">
        <v>2279</v>
      </c>
    </row>
    <row r="34" spans="2:4" ht="16.5" thickBot="1" x14ac:dyDescent="0.3">
      <c r="B34" s="12">
        <v>31</v>
      </c>
      <c r="C34" s="13" t="s">
        <v>68</v>
      </c>
      <c r="D34" s="13">
        <v>2310</v>
      </c>
    </row>
    <row r="35" spans="2:4" ht="16.5" thickBot="1" x14ac:dyDescent="0.3">
      <c r="B35" s="12">
        <v>32</v>
      </c>
      <c r="C35" s="13" t="s">
        <v>68</v>
      </c>
      <c r="D35" s="13">
        <v>2325</v>
      </c>
    </row>
    <row r="36" spans="2:4" ht="16.5" thickBot="1" x14ac:dyDescent="0.3">
      <c r="B36" s="12">
        <v>33</v>
      </c>
      <c r="C36" s="13" t="s">
        <v>68</v>
      </c>
      <c r="D36" s="13">
        <v>2366</v>
      </c>
    </row>
    <row r="37" spans="2:4" ht="16.5" thickBot="1" x14ac:dyDescent="0.3">
      <c r="B37" s="12">
        <v>34</v>
      </c>
      <c r="C37" s="13" t="s">
        <v>69</v>
      </c>
      <c r="D37" s="13">
        <v>409</v>
      </c>
    </row>
    <row r="38" spans="2:4" ht="16.5" thickBot="1" x14ac:dyDescent="0.3">
      <c r="B38" s="12">
        <v>35</v>
      </c>
      <c r="C38" s="13" t="s">
        <v>68</v>
      </c>
      <c r="D38" s="13">
        <v>2533</v>
      </c>
    </row>
    <row r="39" spans="2:4" ht="16.5" thickBot="1" x14ac:dyDescent="0.3">
      <c r="B39" s="12">
        <v>36</v>
      </c>
      <c r="C39" s="13" t="s">
        <v>70</v>
      </c>
      <c r="D39" s="13">
        <v>434</v>
      </c>
    </row>
    <row r="40" spans="2:4" ht="16.5" thickBot="1" x14ac:dyDescent="0.3">
      <c r="B40" s="12">
        <v>37</v>
      </c>
      <c r="C40" s="13" t="s">
        <v>68</v>
      </c>
      <c r="D40" s="13">
        <v>2512</v>
      </c>
    </row>
    <row r="41" spans="2:4" ht="16.5" thickBot="1" x14ac:dyDescent="0.3">
      <c r="B41" s="12">
        <v>38</v>
      </c>
      <c r="C41" s="13" t="s">
        <v>68</v>
      </c>
      <c r="D41" s="13">
        <v>2545</v>
      </c>
    </row>
    <row r="42" spans="2:4" ht="16.5" thickBot="1" x14ac:dyDescent="0.3">
      <c r="B42" s="12">
        <v>39</v>
      </c>
      <c r="C42" s="13" t="s">
        <v>68</v>
      </c>
      <c r="D42" s="13">
        <v>2553</v>
      </c>
    </row>
    <row r="43" spans="2:4" ht="16.5" thickBot="1" x14ac:dyDescent="0.3">
      <c r="B43" s="12">
        <v>40</v>
      </c>
      <c r="C43" s="13" t="s">
        <v>68</v>
      </c>
      <c r="D43" s="13">
        <v>2589</v>
      </c>
    </row>
    <row r="44" spans="2:4" ht="16.5" thickBot="1" x14ac:dyDescent="0.3">
      <c r="B44" s="12">
        <v>41</v>
      </c>
      <c r="C44" s="13" t="s">
        <v>71</v>
      </c>
      <c r="D44" s="13">
        <v>446</v>
      </c>
    </row>
    <row r="45" spans="2:4" ht="16.5" thickBot="1" x14ac:dyDescent="0.3">
      <c r="B45" s="12">
        <v>42</v>
      </c>
      <c r="C45" s="13" t="s">
        <v>68</v>
      </c>
      <c r="D45" s="13">
        <v>2763</v>
      </c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5"/>
  <sheetViews>
    <sheetView workbookViewId="0">
      <selection activeCell="I26" sqref="I26"/>
    </sheetView>
  </sheetViews>
  <sheetFormatPr baseColWidth="10" defaultRowHeight="15" x14ac:dyDescent="0.25"/>
  <cols>
    <col min="3" max="3" width="19.7109375" customWidth="1"/>
    <col min="4" max="4" width="21.5703125" customWidth="1"/>
  </cols>
  <sheetData>
    <row r="1" spans="2:4" ht="15.75" thickBot="1" x14ac:dyDescent="0.3"/>
    <row r="2" spans="2:4" ht="15.75" thickBot="1" x14ac:dyDescent="0.3">
      <c r="B2" s="6" t="s">
        <v>58</v>
      </c>
      <c r="C2" s="7"/>
      <c r="D2" s="8"/>
    </row>
    <row r="3" spans="2:4" ht="16.5" thickBot="1" x14ac:dyDescent="0.3">
      <c r="B3" s="9" t="s">
        <v>59</v>
      </c>
      <c r="C3" s="10" t="s">
        <v>60</v>
      </c>
      <c r="D3" s="11" t="s">
        <v>61</v>
      </c>
    </row>
    <row r="4" spans="2:4" ht="16.5" thickBot="1" x14ac:dyDescent="0.3">
      <c r="B4" s="12">
        <v>1</v>
      </c>
      <c r="C4" s="14" t="s">
        <v>72</v>
      </c>
      <c r="D4" s="13">
        <v>2168</v>
      </c>
    </row>
    <row r="5" spans="2:4" ht="16.5" thickBot="1" x14ac:dyDescent="0.3">
      <c r="B5" s="12">
        <v>2</v>
      </c>
      <c r="C5" s="14" t="s">
        <v>73</v>
      </c>
      <c r="D5" s="13">
        <v>43</v>
      </c>
    </row>
    <row r="6" spans="2:4" ht="16.5" thickBot="1" x14ac:dyDescent="0.3">
      <c r="B6" s="12">
        <v>3</v>
      </c>
      <c r="C6" s="14" t="s">
        <v>71</v>
      </c>
      <c r="D6" s="13">
        <v>222</v>
      </c>
    </row>
    <row r="7" spans="2:4" ht="16.5" thickBot="1" x14ac:dyDescent="0.3">
      <c r="B7" s="12">
        <v>4</v>
      </c>
      <c r="C7" s="14" t="s">
        <v>71</v>
      </c>
      <c r="D7" s="13">
        <v>261</v>
      </c>
    </row>
    <row r="8" spans="2:4" ht="16.5" thickBot="1" x14ac:dyDescent="0.3">
      <c r="B8" s="12">
        <v>5</v>
      </c>
      <c r="C8" s="14" t="s">
        <v>71</v>
      </c>
      <c r="D8" s="13">
        <v>298</v>
      </c>
    </row>
    <row r="9" spans="2:4" ht="16.5" thickBot="1" x14ac:dyDescent="0.3">
      <c r="B9" s="12">
        <v>6</v>
      </c>
      <c r="C9" s="14" t="s">
        <v>74</v>
      </c>
      <c r="D9" s="13">
        <v>329</v>
      </c>
    </row>
    <row r="10" spans="2:4" ht="16.5" thickBot="1" x14ac:dyDescent="0.3">
      <c r="B10" s="12">
        <v>7</v>
      </c>
      <c r="C10" s="14" t="s">
        <v>74</v>
      </c>
      <c r="D10" s="13">
        <v>353</v>
      </c>
    </row>
    <row r="11" spans="2:4" ht="16.5" thickBot="1" x14ac:dyDescent="0.3">
      <c r="B11" s="12">
        <v>8</v>
      </c>
      <c r="C11" s="14" t="s">
        <v>74</v>
      </c>
      <c r="D11" s="13" t="s">
        <v>75</v>
      </c>
    </row>
    <row r="12" spans="2:4" ht="16.5" thickBot="1" x14ac:dyDescent="0.3">
      <c r="B12" s="12">
        <v>9</v>
      </c>
      <c r="C12" s="14" t="s">
        <v>74</v>
      </c>
      <c r="D12" s="13">
        <v>391</v>
      </c>
    </row>
    <row r="13" spans="2:4" ht="16.5" thickBot="1" x14ac:dyDescent="0.3">
      <c r="B13" s="12">
        <v>10</v>
      </c>
      <c r="C13" s="14" t="s">
        <v>71</v>
      </c>
      <c r="D13" s="13">
        <v>421</v>
      </c>
    </row>
    <row r="14" spans="2:4" ht="16.5" thickBot="1" x14ac:dyDescent="0.3">
      <c r="B14" s="12">
        <v>11</v>
      </c>
      <c r="C14" s="14" t="s">
        <v>71</v>
      </c>
      <c r="D14" s="13">
        <v>440</v>
      </c>
    </row>
    <row r="15" spans="2:4" ht="16.5" thickBot="1" x14ac:dyDescent="0.3">
      <c r="B15" s="12">
        <v>12</v>
      </c>
      <c r="C15" s="14" t="s">
        <v>71</v>
      </c>
      <c r="D15" s="13" t="s">
        <v>76</v>
      </c>
    </row>
    <row r="16" spans="2:4" ht="16.5" thickBot="1" x14ac:dyDescent="0.3">
      <c r="B16" s="12">
        <v>13</v>
      </c>
      <c r="C16" s="14" t="s">
        <v>71</v>
      </c>
      <c r="D16" s="13">
        <v>496</v>
      </c>
    </row>
    <row r="17" spans="2:4" ht="16.5" thickBot="1" x14ac:dyDescent="0.3">
      <c r="B17" s="12">
        <v>14</v>
      </c>
      <c r="C17" s="14" t="s">
        <v>71</v>
      </c>
      <c r="D17" s="13">
        <v>546</v>
      </c>
    </row>
    <row r="18" spans="2:4" ht="16.5" thickBot="1" x14ac:dyDescent="0.3">
      <c r="B18" s="12">
        <v>15</v>
      </c>
      <c r="C18" s="14" t="s">
        <v>71</v>
      </c>
      <c r="D18" s="13">
        <v>555</v>
      </c>
    </row>
    <row r="19" spans="2:4" ht="16.5" thickBot="1" x14ac:dyDescent="0.3">
      <c r="B19" s="12">
        <v>16</v>
      </c>
      <c r="C19" s="14" t="s">
        <v>71</v>
      </c>
      <c r="D19" s="13">
        <v>572</v>
      </c>
    </row>
    <row r="20" spans="2:4" ht="16.5" thickBot="1" x14ac:dyDescent="0.3">
      <c r="B20" s="12">
        <v>17</v>
      </c>
      <c r="C20" s="14" t="s">
        <v>71</v>
      </c>
      <c r="D20" s="13">
        <v>600</v>
      </c>
    </row>
    <row r="21" spans="2:4" ht="16.5" thickBot="1" x14ac:dyDescent="0.3">
      <c r="B21" s="12">
        <v>18</v>
      </c>
      <c r="C21" s="14" t="s">
        <v>71</v>
      </c>
      <c r="D21" s="13">
        <v>615</v>
      </c>
    </row>
    <row r="22" spans="2:4" ht="16.5" thickBot="1" x14ac:dyDescent="0.3">
      <c r="B22" s="12">
        <v>19</v>
      </c>
      <c r="C22" s="14" t="s">
        <v>71</v>
      </c>
      <c r="D22" s="13">
        <v>655</v>
      </c>
    </row>
    <row r="23" spans="2:4" ht="16.5" thickBot="1" x14ac:dyDescent="0.3">
      <c r="B23" s="12">
        <v>20</v>
      </c>
      <c r="C23" s="14" t="s">
        <v>71</v>
      </c>
      <c r="D23" s="13">
        <v>720</v>
      </c>
    </row>
    <row r="24" spans="2:4" ht="16.5" thickBot="1" x14ac:dyDescent="0.3">
      <c r="B24" s="12">
        <v>21</v>
      </c>
      <c r="C24" s="14" t="s">
        <v>71</v>
      </c>
      <c r="D24" s="13">
        <v>721</v>
      </c>
    </row>
    <row r="25" spans="2:4" ht="16.5" thickBot="1" x14ac:dyDescent="0.3">
      <c r="B25" s="12">
        <v>22</v>
      </c>
      <c r="C25" s="14" t="s">
        <v>74</v>
      </c>
      <c r="D25" s="13">
        <v>731</v>
      </c>
    </row>
    <row r="26" spans="2:4" ht="16.5" thickBot="1" x14ac:dyDescent="0.3">
      <c r="B26" s="12">
        <v>23</v>
      </c>
      <c r="C26" s="14" t="s">
        <v>71</v>
      </c>
      <c r="D26" s="13">
        <v>751</v>
      </c>
    </row>
    <row r="27" spans="2:4" ht="16.5" thickBot="1" x14ac:dyDescent="0.3">
      <c r="B27" s="12">
        <v>24</v>
      </c>
      <c r="C27" s="14" t="s">
        <v>71</v>
      </c>
      <c r="D27" s="13">
        <v>752</v>
      </c>
    </row>
    <row r="28" spans="2:4" ht="16.5" thickBot="1" x14ac:dyDescent="0.3">
      <c r="B28" s="12">
        <v>25</v>
      </c>
      <c r="C28" s="14" t="s">
        <v>71</v>
      </c>
      <c r="D28" s="13">
        <v>848</v>
      </c>
    </row>
    <row r="29" spans="2:4" ht="16.5" thickBot="1" x14ac:dyDescent="0.3">
      <c r="B29" s="12">
        <v>26</v>
      </c>
      <c r="C29" s="14" t="s">
        <v>71</v>
      </c>
      <c r="D29" s="13">
        <v>865</v>
      </c>
    </row>
    <row r="30" spans="2:4" ht="16.5" thickBot="1" x14ac:dyDescent="0.3">
      <c r="B30" s="12">
        <v>27</v>
      </c>
      <c r="C30" s="14" t="s">
        <v>71</v>
      </c>
      <c r="D30" s="13">
        <v>959</v>
      </c>
    </row>
    <row r="31" spans="2:4" ht="16.5" thickBot="1" x14ac:dyDescent="0.3">
      <c r="B31" s="12">
        <v>28</v>
      </c>
      <c r="C31" s="13" t="s">
        <v>71</v>
      </c>
      <c r="D31" s="13">
        <v>1007</v>
      </c>
    </row>
    <row r="32" spans="2:4" ht="16.5" thickBot="1" x14ac:dyDescent="0.3">
      <c r="B32" s="12">
        <v>29</v>
      </c>
      <c r="C32" s="13" t="s">
        <v>71</v>
      </c>
      <c r="D32" s="13">
        <v>1037</v>
      </c>
    </row>
    <row r="33" spans="2:4" ht="16.5" thickBot="1" x14ac:dyDescent="0.3">
      <c r="B33" s="12">
        <v>30</v>
      </c>
      <c r="C33" s="13" t="s">
        <v>71</v>
      </c>
      <c r="D33" s="13">
        <v>1073</v>
      </c>
    </row>
    <row r="34" spans="2:4" ht="16.5" thickBot="1" x14ac:dyDescent="0.3">
      <c r="B34" s="12">
        <v>31</v>
      </c>
      <c r="C34" s="13" t="s">
        <v>71</v>
      </c>
      <c r="D34" s="13">
        <v>1133</v>
      </c>
    </row>
    <row r="35" spans="2:4" ht="16.5" thickBot="1" x14ac:dyDescent="0.3">
      <c r="B35" s="12">
        <v>32</v>
      </c>
      <c r="C35" s="13" t="s">
        <v>77</v>
      </c>
      <c r="D35" s="13">
        <v>2719</v>
      </c>
    </row>
    <row r="36" spans="2:4" ht="16.5" thickBot="1" x14ac:dyDescent="0.3">
      <c r="B36" s="12">
        <v>33</v>
      </c>
      <c r="C36" s="13" t="s">
        <v>71</v>
      </c>
      <c r="D36" s="13">
        <v>1028</v>
      </c>
    </row>
    <row r="37" spans="2:4" ht="16.5" thickBot="1" x14ac:dyDescent="0.3">
      <c r="B37" s="12">
        <v>34</v>
      </c>
      <c r="C37" s="13" t="s">
        <v>71</v>
      </c>
      <c r="D37" s="13">
        <v>1148</v>
      </c>
    </row>
    <row r="38" spans="2:4" ht="16.5" thickBot="1" x14ac:dyDescent="0.3">
      <c r="B38" s="12">
        <v>35</v>
      </c>
      <c r="C38" s="13" t="s">
        <v>71</v>
      </c>
      <c r="D38" s="13">
        <v>1266</v>
      </c>
    </row>
    <row r="39" spans="2:4" ht="16.5" thickBot="1" x14ac:dyDescent="0.3">
      <c r="B39" s="12">
        <v>36</v>
      </c>
      <c r="C39" s="13" t="s">
        <v>78</v>
      </c>
      <c r="D39" s="13">
        <v>2733</v>
      </c>
    </row>
    <row r="40" spans="2:4" ht="16.5" thickBot="1" x14ac:dyDescent="0.3">
      <c r="B40" s="12">
        <v>37</v>
      </c>
      <c r="C40" s="13" t="s">
        <v>71</v>
      </c>
      <c r="D40" s="13">
        <v>1285</v>
      </c>
    </row>
    <row r="41" spans="2:4" ht="16.5" thickBot="1" x14ac:dyDescent="0.3">
      <c r="B41" s="12">
        <v>38</v>
      </c>
      <c r="C41" s="13" t="s">
        <v>71</v>
      </c>
      <c r="D41" s="13">
        <v>1371</v>
      </c>
    </row>
    <row r="42" spans="2:4" ht="16.5" thickBot="1" x14ac:dyDescent="0.3">
      <c r="B42" s="12">
        <v>39</v>
      </c>
      <c r="C42" s="13" t="s">
        <v>79</v>
      </c>
      <c r="D42" s="13">
        <v>2650</v>
      </c>
    </row>
    <row r="43" spans="2:4" ht="16.5" thickBot="1" x14ac:dyDescent="0.3">
      <c r="B43" s="12">
        <v>40</v>
      </c>
      <c r="C43" s="13" t="s">
        <v>79</v>
      </c>
      <c r="D43" s="13">
        <v>2651</v>
      </c>
    </row>
    <row r="44" spans="2:4" ht="16.5" thickBot="1" x14ac:dyDescent="0.3">
      <c r="B44" s="12">
        <v>41</v>
      </c>
      <c r="C44" s="13" t="s">
        <v>71</v>
      </c>
      <c r="D44" s="13">
        <v>1372</v>
      </c>
    </row>
    <row r="45" spans="2:4" ht="16.5" thickBot="1" x14ac:dyDescent="0.3">
      <c r="B45" s="12">
        <v>42</v>
      </c>
      <c r="C45" s="13" t="s">
        <v>79</v>
      </c>
      <c r="D45" s="13">
        <v>2681</v>
      </c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59"/>
  <sheetViews>
    <sheetView workbookViewId="0">
      <selection activeCell="G28" sqref="G28"/>
    </sheetView>
  </sheetViews>
  <sheetFormatPr baseColWidth="10" defaultRowHeight="15" x14ac:dyDescent="0.25"/>
  <cols>
    <col min="3" max="3" width="19.140625" customWidth="1"/>
    <col min="4" max="4" width="25.85546875" customWidth="1"/>
  </cols>
  <sheetData>
    <row r="1" spans="2:4" ht="15.75" thickBot="1" x14ac:dyDescent="0.3"/>
    <row r="2" spans="2:4" ht="39" customHeight="1" thickBot="1" x14ac:dyDescent="0.3">
      <c r="B2" s="6" t="s">
        <v>58</v>
      </c>
      <c r="C2" s="7"/>
      <c r="D2" s="8"/>
    </row>
    <row r="3" spans="2:4" ht="16.5" thickBot="1" x14ac:dyDescent="0.3">
      <c r="B3" s="9" t="s">
        <v>59</v>
      </c>
      <c r="C3" s="10" t="s">
        <v>60</v>
      </c>
      <c r="D3" s="11" t="s">
        <v>61</v>
      </c>
    </row>
    <row r="4" spans="2:4" ht="16.5" thickBot="1" x14ac:dyDescent="0.3">
      <c r="B4" s="12">
        <v>1</v>
      </c>
      <c r="C4" s="13" t="s">
        <v>80</v>
      </c>
      <c r="D4" s="13">
        <v>2229</v>
      </c>
    </row>
    <row r="5" spans="2:4" ht="16.5" thickBot="1" x14ac:dyDescent="0.3">
      <c r="B5" s="12">
        <v>2</v>
      </c>
      <c r="C5" s="13" t="s">
        <v>80</v>
      </c>
      <c r="D5" s="13">
        <v>2243</v>
      </c>
    </row>
    <row r="6" spans="2:4" ht="16.5" thickBot="1" x14ac:dyDescent="0.3">
      <c r="B6" s="12">
        <v>3</v>
      </c>
      <c r="C6" s="13" t="s">
        <v>80</v>
      </c>
      <c r="D6" s="13">
        <v>2250</v>
      </c>
    </row>
    <row r="7" spans="2:4" ht="16.5" thickBot="1" x14ac:dyDescent="0.3">
      <c r="B7" s="12">
        <v>4</v>
      </c>
      <c r="C7" s="13" t="s">
        <v>80</v>
      </c>
      <c r="D7" s="13">
        <v>2260</v>
      </c>
    </row>
    <row r="8" spans="2:4" ht="16.5" thickBot="1" x14ac:dyDescent="0.3">
      <c r="B8" s="12">
        <v>5</v>
      </c>
      <c r="C8" s="13" t="s">
        <v>80</v>
      </c>
      <c r="D8" s="13">
        <v>2275</v>
      </c>
    </row>
    <row r="9" spans="2:4" ht="16.5" thickBot="1" x14ac:dyDescent="0.3">
      <c r="B9" s="12">
        <v>6</v>
      </c>
      <c r="C9" s="13" t="s">
        <v>81</v>
      </c>
      <c r="D9" s="13">
        <v>824</v>
      </c>
    </row>
    <row r="10" spans="2:4" ht="16.5" thickBot="1" x14ac:dyDescent="0.3">
      <c r="B10" s="12">
        <v>7</v>
      </c>
      <c r="C10" s="13" t="s">
        <v>81</v>
      </c>
      <c r="D10" s="13">
        <v>673</v>
      </c>
    </row>
    <row r="11" spans="2:4" ht="16.5" thickBot="1" x14ac:dyDescent="0.3">
      <c r="B11" s="12">
        <v>8</v>
      </c>
      <c r="C11" s="13" t="s">
        <v>81</v>
      </c>
      <c r="D11" s="13">
        <v>676</v>
      </c>
    </row>
    <row r="12" spans="2:4" ht="16.5" thickBot="1" x14ac:dyDescent="0.3">
      <c r="B12" s="12">
        <v>9</v>
      </c>
      <c r="C12" s="13" t="s">
        <v>81</v>
      </c>
      <c r="D12" s="13">
        <v>700</v>
      </c>
    </row>
    <row r="13" spans="2:4" ht="16.5" thickBot="1" x14ac:dyDescent="0.3">
      <c r="B13" s="12">
        <v>10</v>
      </c>
      <c r="C13" s="13" t="s">
        <v>81</v>
      </c>
      <c r="D13" s="13">
        <v>742</v>
      </c>
    </row>
    <row r="14" spans="2:4" ht="16.5" thickBot="1" x14ac:dyDescent="0.3">
      <c r="B14" s="12">
        <v>11</v>
      </c>
      <c r="C14" s="13" t="s">
        <v>80</v>
      </c>
      <c r="D14" s="13">
        <v>2375</v>
      </c>
    </row>
    <row r="15" spans="2:4" ht="16.5" thickBot="1" x14ac:dyDescent="0.3">
      <c r="B15" s="12">
        <v>12</v>
      </c>
      <c r="C15" s="13" t="s">
        <v>80</v>
      </c>
      <c r="D15" s="13">
        <v>2420</v>
      </c>
    </row>
    <row r="16" spans="2:4" ht="16.5" thickBot="1" x14ac:dyDescent="0.3">
      <c r="B16" s="12">
        <v>13</v>
      </c>
      <c r="C16" s="13" t="s">
        <v>80</v>
      </c>
      <c r="D16" s="13">
        <v>2425</v>
      </c>
    </row>
    <row r="17" spans="2:4" ht="16.5" thickBot="1" x14ac:dyDescent="0.3">
      <c r="B17" s="12">
        <v>14</v>
      </c>
      <c r="C17" s="13" t="s">
        <v>80</v>
      </c>
      <c r="D17" s="13">
        <v>2457</v>
      </c>
    </row>
    <row r="18" spans="2:4" ht="16.5" thickBot="1" x14ac:dyDescent="0.3">
      <c r="B18" s="12">
        <v>15</v>
      </c>
      <c r="C18" s="13" t="s">
        <v>80</v>
      </c>
      <c r="D18" s="13">
        <v>2499</v>
      </c>
    </row>
    <row r="19" spans="2:4" ht="16.5" thickBot="1" x14ac:dyDescent="0.3">
      <c r="B19" s="12">
        <v>16</v>
      </c>
      <c r="C19" s="13" t="s">
        <v>80</v>
      </c>
      <c r="D19" s="13">
        <v>2520</v>
      </c>
    </row>
    <row r="20" spans="2:4" ht="16.5" thickBot="1" x14ac:dyDescent="0.3">
      <c r="B20" s="12">
        <v>17</v>
      </c>
      <c r="C20" s="13" t="s">
        <v>80</v>
      </c>
      <c r="D20" s="13">
        <v>2535</v>
      </c>
    </row>
    <row r="21" spans="2:4" ht="16.5" thickBot="1" x14ac:dyDescent="0.3">
      <c r="B21" s="12">
        <v>18</v>
      </c>
      <c r="C21" s="13" t="s">
        <v>80</v>
      </c>
      <c r="D21" s="13">
        <v>2471</v>
      </c>
    </row>
    <row r="22" spans="2:4" ht="16.5" thickBot="1" x14ac:dyDescent="0.3">
      <c r="B22" s="12">
        <v>19</v>
      </c>
      <c r="C22" s="13" t="s">
        <v>80</v>
      </c>
      <c r="D22" s="13">
        <v>2557</v>
      </c>
    </row>
    <row r="23" spans="2:4" ht="16.5" thickBot="1" x14ac:dyDescent="0.3">
      <c r="B23" s="12">
        <v>20</v>
      </c>
      <c r="C23" s="13" t="s">
        <v>80</v>
      </c>
      <c r="D23" s="13">
        <v>2554</v>
      </c>
    </row>
    <row r="24" spans="2:4" ht="16.5" thickBot="1" x14ac:dyDescent="0.3">
      <c r="B24" s="12">
        <v>21</v>
      </c>
      <c r="C24" s="13" t="s">
        <v>80</v>
      </c>
      <c r="D24" s="13">
        <v>2615</v>
      </c>
    </row>
    <row r="25" spans="2:4" ht="16.5" thickBot="1" x14ac:dyDescent="0.3">
      <c r="B25" s="12">
        <v>22</v>
      </c>
      <c r="C25" s="13" t="s">
        <v>80</v>
      </c>
      <c r="D25" s="13">
        <v>2616</v>
      </c>
    </row>
    <row r="26" spans="2:4" ht="16.5" thickBot="1" x14ac:dyDescent="0.3">
      <c r="B26" s="12">
        <v>23</v>
      </c>
      <c r="C26" s="13" t="s">
        <v>80</v>
      </c>
      <c r="D26" s="13">
        <v>2733</v>
      </c>
    </row>
    <row r="27" spans="2:4" ht="16.5" thickBot="1" x14ac:dyDescent="0.3">
      <c r="B27" s="12">
        <v>24</v>
      </c>
      <c r="C27" s="13" t="s">
        <v>80</v>
      </c>
      <c r="D27" s="13">
        <v>2744</v>
      </c>
    </row>
    <row r="28" spans="2:4" ht="16.5" thickBot="1" x14ac:dyDescent="0.3">
      <c r="B28" s="12">
        <v>25</v>
      </c>
      <c r="C28" s="13" t="s">
        <v>80</v>
      </c>
      <c r="D28" s="13">
        <v>2768</v>
      </c>
    </row>
    <row r="29" spans="2:4" ht="16.5" thickBot="1" x14ac:dyDescent="0.3">
      <c r="B29" s="12">
        <v>26</v>
      </c>
      <c r="C29" s="13" t="s">
        <v>80</v>
      </c>
      <c r="D29" s="13">
        <v>2771</v>
      </c>
    </row>
    <row r="30" spans="2:4" ht="16.5" thickBot="1" x14ac:dyDescent="0.3">
      <c r="B30" s="12">
        <v>27</v>
      </c>
      <c r="C30" s="13" t="s">
        <v>82</v>
      </c>
      <c r="D30" s="13">
        <v>2317</v>
      </c>
    </row>
    <row r="31" spans="2:4" ht="16.5" thickBot="1" x14ac:dyDescent="0.3">
      <c r="B31" s="12">
        <v>28</v>
      </c>
      <c r="C31" s="13" t="s">
        <v>82</v>
      </c>
      <c r="D31" s="13">
        <v>2316</v>
      </c>
    </row>
    <row r="32" spans="2:4" ht="16.5" thickBot="1" x14ac:dyDescent="0.3">
      <c r="B32" s="12">
        <v>29</v>
      </c>
      <c r="C32" s="13" t="s">
        <v>82</v>
      </c>
      <c r="D32" s="13">
        <v>2349</v>
      </c>
    </row>
    <row r="33" spans="2:4" ht="16.5" thickBot="1" x14ac:dyDescent="0.3">
      <c r="B33" s="12">
        <v>30</v>
      </c>
      <c r="C33" s="13" t="s">
        <v>82</v>
      </c>
      <c r="D33" s="13">
        <v>2366</v>
      </c>
    </row>
    <row r="34" spans="2:4" ht="16.5" thickBot="1" x14ac:dyDescent="0.3">
      <c r="B34" s="12">
        <v>31</v>
      </c>
      <c r="C34" s="13" t="s">
        <v>82</v>
      </c>
      <c r="D34" s="13">
        <v>2385</v>
      </c>
    </row>
    <row r="35" spans="2:4" ht="16.5" thickBot="1" x14ac:dyDescent="0.3">
      <c r="B35" s="12">
        <v>32</v>
      </c>
      <c r="C35" s="13" t="s">
        <v>83</v>
      </c>
      <c r="D35" s="13">
        <v>380</v>
      </c>
    </row>
    <row r="36" spans="2:4" ht="16.5" thickBot="1" x14ac:dyDescent="0.3">
      <c r="B36" s="12">
        <v>33</v>
      </c>
      <c r="C36" s="13" t="s">
        <v>83</v>
      </c>
      <c r="D36" s="13">
        <v>403</v>
      </c>
    </row>
    <row r="37" spans="2:4" ht="16.5" thickBot="1" x14ac:dyDescent="0.3">
      <c r="B37" s="12">
        <v>34</v>
      </c>
      <c r="C37" s="13" t="s">
        <v>83</v>
      </c>
      <c r="D37" s="13">
        <v>459</v>
      </c>
    </row>
    <row r="38" spans="2:4" ht="16.5" thickBot="1" x14ac:dyDescent="0.3">
      <c r="B38" s="12">
        <v>35</v>
      </c>
      <c r="C38" s="13" t="s">
        <v>83</v>
      </c>
      <c r="D38" s="13">
        <v>476</v>
      </c>
    </row>
    <row r="39" spans="2:4" ht="16.5" thickBot="1" x14ac:dyDescent="0.3">
      <c r="B39" s="12">
        <v>36</v>
      </c>
      <c r="C39" s="13" t="s">
        <v>83</v>
      </c>
      <c r="D39" s="13">
        <v>488</v>
      </c>
    </row>
    <row r="40" spans="2:4" ht="16.5" thickBot="1" x14ac:dyDescent="0.3">
      <c r="B40" s="12">
        <v>37</v>
      </c>
      <c r="C40" s="13" t="s">
        <v>83</v>
      </c>
      <c r="D40" s="13">
        <v>513</v>
      </c>
    </row>
    <row r="41" spans="2:4" ht="16.5" thickBot="1" x14ac:dyDescent="0.3">
      <c r="B41" s="12">
        <v>38</v>
      </c>
      <c r="C41" s="13" t="s">
        <v>83</v>
      </c>
      <c r="D41" s="13">
        <v>573</v>
      </c>
    </row>
    <row r="42" spans="2:4" ht="16.5" thickBot="1" x14ac:dyDescent="0.3">
      <c r="B42" s="12">
        <v>39</v>
      </c>
      <c r="C42" s="13" t="s">
        <v>83</v>
      </c>
      <c r="D42" s="13">
        <v>620</v>
      </c>
    </row>
    <row r="43" spans="2:4" ht="16.5" thickBot="1" x14ac:dyDescent="0.3">
      <c r="B43" s="12">
        <v>40</v>
      </c>
      <c r="C43" s="13" t="s">
        <v>83</v>
      </c>
      <c r="D43" s="13">
        <v>625</v>
      </c>
    </row>
    <row r="44" spans="2:4" ht="16.5" thickBot="1" x14ac:dyDescent="0.3">
      <c r="B44" s="12">
        <v>41</v>
      </c>
      <c r="C44" s="13" t="s">
        <v>83</v>
      </c>
      <c r="D44" s="13">
        <v>667</v>
      </c>
    </row>
    <row r="45" spans="2:4" ht="16.5" thickBot="1" x14ac:dyDescent="0.3">
      <c r="B45" s="12">
        <v>42</v>
      </c>
      <c r="C45" s="13" t="s">
        <v>83</v>
      </c>
      <c r="D45" s="13">
        <v>686</v>
      </c>
    </row>
    <row r="46" spans="2:4" ht="16.5" thickBot="1" x14ac:dyDescent="0.3">
      <c r="B46" s="12">
        <v>43</v>
      </c>
      <c r="C46" s="13" t="s">
        <v>83</v>
      </c>
      <c r="D46" s="13">
        <v>695</v>
      </c>
    </row>
    <row r="47" spans="2:4" ht="16.5" thickBot="1" x14ac:dyDescent="0.3">
      <c r="B47" s="12">
        <v>44</v>
      </c>
      <c r="C47" s="13" t="s">
        <v>83</v>
      </c>
      <c r="D47" s="13">
        <v>705</v>
      </c>
    </row>
    <row r="48" spans="2:4" ht="16.5" thickBot="1" x14ac:dyDescent="0.3">
      <c r="B48" s="12">
        <v>45</v>
      </c>
      <c r="C48" s="13" t="s">
        <v>83</v>
      </c>
      <c r="D48" s="13">
        <v>750</v>
      </c>
    </row>
    <row r="49" spans="2:4" ht="16.5" thickBot="1" x14ac:dyDescent="0.3">
      <c r="B49" s="12">
        <v>46</v>
      </c>
      <c r="C49" s="13" t="s">
        <v>83</v>
      </c>
      <c r="D49" s="13">
        <v>780</v>
      </c>
    </row>
    <row r="50" spans="2:4" ht="16.5" thickBot="1" x14ac:dyDescent="0.3">
      <c r="B50" s="12">
        <v>47</v>
      </c>
      <c r="C50" s="13" t="s">
        <v>83</v>
      </c>
      <c r="D50" s="13">
        <v>791</v>
      </c>
    </row>
    <row r="51" spans="2:4" ht="16.5" thickBot="1" x14ac:dyDescent="0.3">
      <c r="B51" s="12">
        <v>48</v>
      </c>
      <c r="C51" s="13" t="s">
        <v>83</v>
      </c>
      <c r="D51" s="13">
        <v>810</v>
      </c>
    </row>
    <row r="52" spans="2:4" ht="16.5" thickBot="1" x14ac:dyDescent="0.3">
      <c r="B52" s="12">
        <v>49</v>
      </c>
      <c r="C52" s="13" t="s">
        <v>83</v>
      </c>
      <c r="D52" s="13">
        <v>845</v>
      </c>
    </row>
    <row r="53" spans="2:4" ht="16.5" thickBot="1" x14ac:dyDescent="0.3">
      <c r="B53" s="12">
        <v>50</v>
      </c>
      <c r="C53" s="13" t="s">
        <v>83</v>
      </c>
      <c r="D53" s="13">
        <v>879</v>
      </c>
    </row>
    <row r="54" spans="2:4" ht="16.5" thickBot="1" x14ac:dyDescent="0.3">
      <c r="B54" s="12">
        <v>51</v>
      </c>
      <c r="C54" s="13" t="s">
        <v>83</v>
      </c>
      <c r="D54" s="13">
        <v>932</v>
      </c>
    </row>
    <row r="55" spans="2:4" ht="16.5" thickBot="1" x14ac:dyDescent="0.3">
      <c r="B55" s="12">
        <v>52</v>
      </c>
      <c r="C55" s="13" t="s">
        <v>83</v>
      </c>
      <c r="D55" s="13">
        <v>939</v>
      </c>
    </row>
    <row r="56" spans="2:4" ht="16.5" thickBot="1" x14ac:dyDescent="0.3">
      <c r="B56" s="12">
        <v>53</v>
      </c>
      <c r="C56" s="13" t="s">
        <v>84</v>
      </c>
      <c r="D56" s="13">
        <v>2321</v>
      </c>
    </row>
    <row r="57" spans="2:4" ht="16.5" thickBot="1" x14ac:dyDescent="0.3">
      <c r="B57" s="12">
        <v>54</v>
      </c>
      <c r="C57" s="13" t="s">
        <v>83</v>
      </c>
      <c r="D57" s="13">
        <v>991</v>
      </c>
    </row>
    <row r="58" spans="2:4" ht="16.5" thickBot="1" x14ac:dyDescent="0.3">
      <c r="B58" s="12">
        <v>55</v>
      </c>
      <c r="C58" s="13" t="s">
        <v>83</v>
      </c>
      <c r="D58" s="13">
        <v>1033</v>
      </c>
    </row>
    <row r="59" spans="2:4" ht="16.5" thickBot="1" x14ac:dyDescent="0.3">
      <c r="B59" s="12">
        <v>56</v>
      </c>
      <c r="C59" s="13" t="s">
        <v>83</v>
      </c>
      <c r="D59" s="13">
        <v>1067</v>
      </c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59"/>
  <sheetViews>
    <sheetView workbookViewId="0">
      <selection activeCell="G28" sqref="G28"/>
    </sheetView>
  </sheetViews>
  <sheetFormatPr baseColWidth="10" defaultRowHeight="15" x14ac:dyDescent="0.25"/>
  <cols>
    <col min="3" max="3" width="21.5703125" customWidth="1"/>
    <col min="4" max="4" width="21.85546875" customWidth="1"/>
  </cols>
  <sheetData>
    <row r="2" spans="2:4" ht="33.75" customHeight="1" x14ac:dyDescent="0.25">
      <c r="B2" s="15" t="s">
        <v>58</v>
      </c>
      <c r="C2" s="15"/>
      <c r="D2" s="15"/>
    </row>
    <row r="3" spans="2:4" ht="15.75" x14ac:dyDescent="0.25">
      <c r="B3" s="16" t="s">
        <v>59</v>
      </c>
      <c r="C3" s="16" t="s">
        <v>60</v>
      </c>
      <c r="D3" s="16" t="s">
        <v>61</v>
      </c>
    </row>
    <row r="4" spans="2:4" ht="15.75" x14ac:dyDescent="0.25">
      <c r="B4" s="17">
        <v>1</v>
      </c>
      <c r="C4" s="17" t="s">
        <v>70</v>
      </c>
      <c r="D4" s="17">
        <v>345</v>
      </c>
    </row>
    <row r="5" spans="2:4" ht="15.75" x14ac:dyDescent="0.25">
      <c r="B5" s="17">
        <v>2</v>
      </c>
      <c r="C5" s="17" t="s">
        <v>70</v>
      </c>
      <c r="D5" s="17">
        <v>480</v>
      </c>
    </row>
    <row r="6" spans="2:4" ht="15.75" x14ac:dyDescent="0.25">
      <c r="B6" s="17">
        <v>3</v>
      </c>
      <c r="C6" s="17" t="s">
        <v>70</v>
      </c>
      <c r="D6" s="17">
        <v>514</v>
      </c>
    </row>
    <row r="7" spans="2:4" ht="15.75" x14ac:dyDescent="0.25">
      <c r="B7" s="17">
        <v>4</v>
      </c>
      <c r="C7" s="17" t="s">
        <v>70</v>
      </c>
      <c r="D7" s="17" t="s">
        <v>85</v>
      </c>
    </row>
    <row r="8" spans="2:4" ht="15.75" x14ac:dyDescent="0.25">
      <c r="B8" s="17">
        <v>5</v>
      </c>
      <c r="C8" s="17" t="s">
        <v>70</v>
      </c>
      <c r="D8" s="17">
        <v>568</v>
      </c>
    </row>
    <row r="9" spans="2:4" ht="15.75" x14ac:dyDescent="0.25">
      <c r="B9" s="17">
        <v>6</v>
      </c>
      <c r="C9" s="17" t="s">
        <v>70</v>
      </c>
      <c r="D9" s="17">
        <v>672</v>
      </c>
    </row>
    <row r="10" spans="2:4" ht="15.75" x14ac:dyDescent="0.25">
      <c r="B10" s="17">
        <v>7</v>
      </c>
      <c r="C10" s="17" t="s">
        <v>70</v>
      </c>
      <c r="D10" s="17">
        <v>699</v>
      </c>
    </row>
    <row r="11" spans="2:4" ht="15.75" x14ac:dyDescent="0.25">
      <c r="B11" s="17">
        <v>8</v>
      </c>
      <c r="C11" s="17" t="s">
        <v>86</v>
      </c>
      <c r="D11" s="17">
        <v>2492</v>
      </c>
    </row>
    <row r="12" spans="2:4" ht="15.75" x14ac:dyDescent="0.25">
      <c r="B12" s="17">
        <v>9</v>
      </c>
      <c r="C12" s="17" t="s">
        <v>70</v>
      </c>
      <c r="D12" s="17">
        <v>710</v>
      </c>
    </row>
    <row r="13" spans="2:4" ht="15.75" x14ac:dyDescent="0.25">
      <c r="B13" s="17">
        <v>10</v>
      </c>
      <c r="C13" s="17" t="s">
        <v>70</v>
      </c>
      <c r="D13" s="17">
        <v>723</v>
      </c>
    </row>
    <row r="14" spans="2:4" ht="15.75" x14ac:dyDescent="0.25">
      <c r="B14" s="17">
        <v>11</v>
      </c>
      <c r="C14" s="17" t="s">
        <v>70</v>
      </c>
      <c r="D14" s="17">
        <v>740</v>
      </c>
    </row>
    <row r="15" spans="2:4" ht="15.75" x14ac:dyDescent="0.25">
      <c r="B15" s="17">
        <v>12</v>
      </c>
      <c r="C15" s="17" t="s">
        <v>70</v>
      </c>
      <c r="D15" s="17">
        <v>745</v>
      </c>
    </row>
    <row r="16" spans="2:4" ht="15.75" x14ac:dyDescent="0.25">
      <c r="B16" s="17">
        <v>13</v>
      </c>
      <c r="C16" s="17" t="s">
        <v>70</v>
      </c>
      <c r="D16" s="17">
        <v>828</v>
      </c>
    </row>
    <row r="17" spans="2:4" ht="15.75" x14ac:dyDescent="0.25">
      <c r="B17" s="17">
        <v>14</v>
      </c>
      <c r="C17" s="17" t="s">
        <v>70</v>
      </c>
      <c r="D17" s="17">
        <v>895</v>
      </c>
    </row>
    <row r="18" spans="2:4" ht="15.75" x14ac:dyDescent="0.25">
      <c r="B18" s="17">
        <v>15</v>
      </c>
      <c r="C18" s="17" t="s">
        <v>70</v>
      </c>
      <c r="D18" s="17">
        <v>925</v>
      </c>
    </row>
    <row r="19" spans="2:4" ht="15.75" x14ac:dyDescent="0.25">
      <c r="B19" s="17">
        <v>16</v>
      </c>
      <c r="C19" s="17" t="s">
        <v>70</v>
      </c>
      <c r="D19" s="17">
        <v>940</v>
      </c>
    </row>
    <row r="20" spans="2:4" ht="15.75" x14ac:dyDescent="0.25">
      <c r="B20" s="17">
        <v>17</v>
      </c>
      <c r="C20" s="17" t="s">
        <v>70</v>
      </c>
      <c r="D20" s="17">
        <v>1008</v>
      </c>
    </row>
    <row r="21" spans="2:4" ht="15.75" x14ac:dyDescent="0.25">
      <c r="B21" s="17">
        <v>18</v>
      </c>
      <c r="C21" s="17" t="s">
        <v>70</v>
      </c>
      <c r="D21" s="18" t="s">
        <v>87</v>
      </c>
    </row>
    <row r="22" spans="2:4" ht="15.75" x14ac:dyDescent="0.25">
      <c r="B22" s="17">
        <v>19</v>
      </c>
      <c r="C22" s="17" t="s">
        <v>70</v>
      </c>
      <c r="D22" s="17">
        <v>1035</v>
      </c>
    </row>
    <row r="23" spans="2:4" ht="15.75" x14ac:dyDescent="0.25">
      <c r="B23" s="17">
        <v>20</v>
      </c>
      <c r="C23" s="17" t="s">
        <v>70</v>
      </c>
      <c r="D23" s="17">
        <v>1064</v>
      </c>
    </row>
    <row r="24" spans="2:4" ht="15.75" x14ac:dyDescent="0.25">
      <c r="B24" s="17">
        <v>21</v>
      </c>
      <c r="C24" s="17" t="s">
        <v>88</v>
      </c>
      <c r="D24" s="17">
        <v>2464</v>
      </c>
    </row>
    <row r="25" spans="2:4" ht="15.75" x14ac:dyDescent="0.25">
      <c r="B25" s="17">
        <v>22</v>
      </c>
      <c r="C25" s="17" t="s">
        <v>70</v>
      </c>
      <c r="D25" s="17">
        <v>1094</v>
      </c>
    </row>
    <row r="26" spans="2:4" ht="15.75" x14ac:dyDescent="0.25">
      <c r="B26" s="17">
        <v>23</v>
      </c>
      <c r="C26" s="17" t="s">
        <v>89</v>
      </c>
      <c r="D26" s="17">
        <v>1083</v>
      </c>
    </row>
    <row r="27" spans="2:4" ht="15.75" x14ac:dyDescent="0.25">
      <c r="B27" s="17">
        <v>24</v>
      </c>
      <c r="C27" s="17" t="s">
        <v>89</v>
      </c>
      <c r="D27" s="17">
        <v>1381</v>
      </c>
    </row>
    <row r="28" spans="2:4" ht="15.75" x14ac:dyDescent="0.25">
      <c r="B28" s="17">
        <v>25</v>
      </c>
      <c r="C28" s="17" t="s">
        <v>70</v>
      </c>
      <c r="D28" s="17">
        <v>1280</v>
      </c>
    </row>
    <row r="29" spans="2:4" ht="15.75" x14ac:dyDescent="0.25">
      <c r="B29" s="17">
        <v>26</v>
      </c>
      <c r="C29" s="17" t="s">
        <v>90</v>
      </c>
      <c r="D29" s="17">
        <v>279</v>
      </c>
    </row>
    <row r="30" spans="2:4" ht="15.75" x14ac:dyDescent="0.25">
      <c r="B30" s="17">
        <v>27</v>
      </c>
      <c r="C30" s="17" t="s">
        <v>90</v>
      </c>
      <c r="D30" s="17">
        <v>310</v>
      </c>
    </row>
    <row r="31" spans="2:4" ht="15.75" x14ac:dyDescent="0.25">
      <c r="B31" s="17">
        <v>28</v>
      </c>
      <c r="C31" s="17" t="s">
        <v>90</v>
      </c>
      <c r="D31" s="17">
        <v>333</v>
      </c>
    </row>
    <row r="32" spans="2:4" ht="15.75" x14ac:dyDescent="0.25">
      <c r="B32" s="17">
        <v>29</v>
      </c>
      <c r="C32" s="17" t="s">
        <v>90</v>
      </c>
      <c r="D32" s="17">
        <v>352</v>
      </c>
    </row>
    <row r="33" spans="2:4" ht="15.75" x14ac:dyDescent="0.25">
      <c r="B33" s="17">
        <v>30</v>
      </c>
      <c r="C33" s="17" t="s">
        <v>90</v>
      </c>
      <c r="D33" s="17">
        <v>379</v>
      </c>
    </row>
    <row r="34" spans="2:4" ht="15.75" x14ac:dyDescent="0.25">
      <c r="B34" s="17">
        <v>31</v>
      </c>
      <c r="C34" s="17" t="s">
        <v>90</v>
      </c>
      <c r="D34" s="17">
        <v>433</v>
      </c>
    </row>
    <row r="35" spans="2:4" ht="15.75" x14ac:dyDescent="0.25">
      <c r="B35" s="17">
        <v>32</v>
      </c>
      <c r="C35" s="17" t="s">
        <v>90</v>
      </c>
      <c r="D35" s="17">
        <v>432</v>
      </c>
    </row>
    <row r="36" spans="2:4" ht="15.75" x14ac:dyDescent="0.25">
      <c r="B36" s="17">
        <v>33</v>
      </c>
      <c r="C36" s="17" t="s">
        <v>90</v>
      </c>
      <c r="D36" s="17">
        <v>531</v>
      </c>
    </row>
    <row r="37" spans="2:4" ht="15.75" x14ac:dyDescent="0.25">
      <c r="B37" s="17">
        <v>34</v>
      </c>
      <c r="C37" s="17" t="s">
        <v>90</v>
      </c>
      <c r="D37" s="17">
        <v>557</v>
      </c>
    </row>
    <row r="38" spans="2:4" ht="15.75" x14ac:dyDescent="0.25">
      <c r="B38" s="17">
        <v>35</v>
      </c>
      <c r="C38" s="17" t="s">
        <v>90</v>
      </c>
      <c r="D38" s="17">
        <v>565</v>
      </c>
    </row>
    <row r="39" spans="2:4" ht="15.75" x14ac:dyDescent="0.25">
      <c r="B39" s="17">
        <v>36</v>
      </c>
      <c r="C39" s="17" t="s">
        <v>90</v>
      </c>
      <c r="D39" s="17">
        <v>625</v>
      </c>
    </row>
    <row r="40" spans="2:4" ht="15.75" x14ac:dyDescent="0.25">
      <c r="B40" s="17">
        <v>37</v>
      </c>
      <c r="C40" s="17" t="s">
        <v>90</v>
      </c>
      <c r="D40" s="17">
        <v>701</v>
      </c>
    </row>
    <row r="41" spans="2:4" ht="15.75" x14ac:dyDescent="0.25">
      <c r="B41" s="17">
        <v>38</v>
      </c>
      <c r="C41" s="17" t="s">
        <v>91</v>
      </c>
      <c r="D41" s="17">
        <v>2733</v>
      </c>
    </row>
    <row r="42" spans="2:4" ht="15.75" x14ac:dyDescent="0.25">
      <c r="B42" s="17">
        <v>39</v>
      </c>
      <c r="C42" s="17" t="s">
        <v>91</v>
      </c>
      <c r="D42" s="17">
        <v>2759</v>
      </c>
    </row>
    <row r="43" spans="2:4" ht="15.75" x14ac:dyDescent="0.25">
      <c r="B43" s="17">
        <v>40</v>
      </c>
      <c r="C43" s="17" t="s">
        <v>91</v>
      </c>
      <c r="D43" s="17">
        <v>2758</v>
      </c>
    </row>
    <row r="44" spans="2:4" ht="15.75" x14ac:dyDescent="0.25">
      <c r="B44" s="17">
        <v>41</v>
      </c>
      <c r="C44" s="17" t="s">
        <v>90</v>
      </c>
      <c r="D44" s="17" t="s">
        <v>92</v>
      </c>
    </row>
    <row r="45" spans="2:4" ht="15.75" x14ac:dyDescent="0.25">
      <c r="B45" s="17">
        <v>42</v>
      </c>
      <c r="C45" s="17" t="s">
        <v>93</v>
      </c>
      <c r="D45" s="17">
        <v>2744</v>
      </c>
    </row>
    <row r="46" spans="2:4" ht="15.75" x14ac:dyDescent="0.25">
      <c r="B46" s="17">
        <v>43</v>
      </c>
      <c r="C46" s="17" t="s">
        <v>90</v>
      </c>
      <c r="D46" s="17">
        <v>827</v>
      </c>
    </row>
    <row r="47" spans="2:4" ht="15.75" x14ac:dyDescent="0.25">
      <c r="B47" s="17">
        <v>44</v>
      </c>
      <c r="C47" s="17" t="s">
        <v>90</v>
      </c>
      <c r="D47" s="17">
        <v>875</v>
      </c>
    </row>
    <row r="48" spans="2:4" ht="15.75" x14ac:dyDescent="0.25">
      <c r="B48" s="17">
        <v>45</v>
      </c>
      <c r="C48" s="17" t="s">
        <v>90</v>
      </c>
      <c r="D48" s="17" t="s">
        <v>94</v>
      </c>
    </row>
    <row r="49" spans="2:4" ht="15.75" x14ac:dyDescent="0.25">
      <c r="B49" s="17">
        <v>46</v>
      </c>
      <c r="C49" s="17" t="s">
        <v>90</v>
      </c>
      <c r="D49" s="17">
        <v>1035</v>
      </c>
    </row>
    <row r="50" spans="2:4" ht="15.75" x14ac:dyDescent="0.25">
      <c r="B50" s="17">
        <v>47</v>
      </c>
      <c r="C50" s="17" t="s">
        <v>95</v>
      </c>
      <c r="D50" s="17">
        <v>2788</v>
      </c>
    </row>
    <row r="51" spans="2:4" ht="15.75" x14ac:dyDescent="0.25">
      <c r="B51" s="17">
        <v>48</v>
      </c>
      <c r="C51" s="17" t="s">
        <v>96</v>
      </c>
      <c r="D51" s="17">
        <v>2761</v>
      </c>
    </row>
    <row r="52" spans="2:4" ht="15.75" x14ac:dyDescent="0.25">
      <c r="B52" s="17">
        <v>49</v>
      </c>
      <c r="C52" s="17" t="s">
        <v>91</v>
      </c>
      <c r="D52" s="17">
        <v>2733</v>
      </c>
    </row>
    <row r="53" spans="2:4" ht="15.75" x14ac:dyDescent="0.25">
      <c r="B53" s="17">
        <v>50</v>
      </c>
      <c r="C53" s="17" t="s">
        <v>91</v>
      </c>
      <c r="D53" s="17">
        <v>2759</v>
      </c>
    </row>
    <row r="54" spans="2:4" ht="15.75" x14ac:dyDescent="0.25">
      <c r="B54" s="17">
        <v>51</v>
      </c>
      <c r="C54" s="17" t="s">
        <v>91</v>
      </c>
      <c r="D54" s="17">
        <v>2758</v>
      </c>
    </row>
    <row r="55" spans="2:4" ht="15.75" x14ac:dyDescent="0.25">
      <c r="B55" s="17">
        <v>52</v>
      </c>
      <c r="C55" s="17" t="s">
        <v>90</v>
      </c>
      <c r="D55" s="17" t="s">
        <v>92</v>
      </c>
    </row>
    <row r="56" spans="2:4" ht="15.75" x14ac:dyDescent="0.25">
      <c r="B56" s="17">
        <v>53</v>
      </c>
      <c r="C56" s="17" t="s">
        <v>93</v>
      </c>
      <c r="D56" s="17">
        <v>2744</v>
      </c>
    </row>
    <row r="57" spans="2:4" ht="15.75" x14ac:dyDescent="0.25">
      <c r="B57" s="17">
        <v>54</v>
      </c>
      <c r="C57" s="17" t="s">
        <v>90</v>
      </c>
      <c r="D57" s="17">
        <v>827</v>
      </c>
    </row>
    <row r="58" spans="2:4" ht="15.75" x14ac:dyDescent="0.25">
      <c r="B58" s="17">
        <v>55</v>
      </c>
      <c r="C58" s="17" t="s">
        <v>90</v>
      </c>
      <c r="D58" s="17">
        <v>875</v>
      </c>
    </row>
    <row r="59" spans="2:4" ht="15.75" x14ac:dyDescent="0.25">
      <c r="B59" s="17">
        <v>56</v>
      </c>
      <c r="C59" s="17" t="s">
        <v>90</v>
      </c>
      <c r="D59" s="17" t="s">
        <v>94</v>
      </c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6"/>
  <sheetViews>
    <sheetView workbookViewId="0">
      <selection activeCell="I28" sqref="I28"/>
    </sheetView>
  </sheetViews>
  <sheetFormatPr baseColWidth="10" defaultRowHeight="15" x14ac:dyDescent="0.25"/>
  <cols>
    <col min="3" max="3" width="21.28515625" customWidth="1"/>
    <col min="4" max="4" width="21" customWidth="1"/>
  </cols>
  <sheetData>
    <row r="1" spans="2:4" ht="15.75" thickBot="1" x14ac:dyDescent="0.3"/>
    <row r="2" spans="2:4" ht="15.75" thickBot="1" x14ac:dyDescent="0.3">
      <c r="B2" s="6" t="s">
        <v>58</v>
      </c>
      <c r="C2" s="7"/>
      <c r="D2" s="8"/>
    </row>
    <row r="3" spans="2:4" ht="16.5" thickBot="1" x14ac:dyDescent="0.3">
      <c r="B3" s="9" t="s">
        <v>59</v>
      </c>
      <c r="C3" s="10" t="s">
        <v>60</v>
      </c>
      <c r="D3" s="11" t="s">
        <v>61</v>
      </c>
    </row>
    <row r="4" spans="2:4" ht="16.5" thickBot="1" x14ac:dyDescent="0.3">
      <c r="B4" s="12">
        <v>1</v>
      </c>
      <c r="C4" s="13" t="s">
        <v>97</v>
      </c>
      <c r="D4" s="13">
        <v>1572</v>
      </c>
    </row>
    <row r="5" spans="2:4" ht="16.5" thickBot="1" x14ac:dyDescent="0.3">
      <c r="B5" s="12">
        <v>2</v>
      </c>
      <c r="C5" s="13" t="s">
        <v>68</v>
      </c>
      <c r="D5" s="13">
        <v>2635</v>
      </c>
    </row>
    <row r="6" spans="2:4" ht="16.5" thickBot="1" x14ac:dyDescent="0.3">
      <c r="B6" s="12">
        <v>3</v>
      </c>
      <c r="C6" s="19" t="s">
        <v>98</v>
      </c>
      <c r="D6" s="19">
        <v>1525</v>
      </c>
    </row>
    <row r="7" spans="2:4" ht="16.5" thickBot="1" x14ac:dyDescent="0.3">
      <c r="B7" s="12">
        <v>4</v>
      </c>
      <c r="C7" s="19" t="s">
        <v>98</v>
      </c>
      <c r="D7" s="19">
        <v>1455</v>
      </c>
    </row>
    <row r="8" spans="2:4" ht="16.5" thickBot="1" x14ac:dyDescent="0.3">
      <c r="B8" s="12">
        <v>5</v>
      </c>
      <c r="C8" s="19" t="s">
        <v>98</v>
      </c>
      <c r="D8" s="19">
        <v>1415</v>
      </c>
    </row>
    <row r="9" spans="2:4" ht="16.5" thickBot="1" x14ac:dyDescent="0.3">
      <c r="B9" s="12">
        <v>6</v>
      </c>
      <c r="C9" s="19" t="s">
        <v>98</v>
      </c>
      <c r="D9" s="19">
        <v>1303</v>
      </c>
    </row>
    <row r="10" spans="2:4" ht="16.5" thickBot="1" x14ac:dyDescent="0.3">
      <c r="B10" s="12">
        <v>7</v>
      </c>
      <c r="C10" s="19" t="s">
        <v>98</v>
      </c>
      <c r="D10" s="19" t="s">
        <v>99</v>
      </c>
    </row>
    <row r="11" spans="2:4" ht="16.5" thickBot="1" x14ac:dyDescent="0.3">
      <c r="B11" s="12">
        <v>8</v>
      </c>
      <c r="C11" s="13" t="s">
        <v>98</v>
      </c>
      <c r="D11" s="13">
        <v>1153</v>
      </c>
    </row>
    <row r="12" spans="2:4" ht="16.5" thickBot="1" x14ac:dyDescent="0.3">
      <c r="B12" s="12">
        <v>9</v>
      </c>
      <c r="C12" s="13" t="s">
        <v>98</v>
      </c>
      <c r="D12" s="13">
        <v>1144</v>
      </c>
    </row>
    <row r="13" spans="2:4" ht="16.5" thickBot="1" x14ac:dyDescent="0.3">
      <c r="B13" s="12">
        <v>10</v>
      </c>
      <c r="C13" s="13" t="s">
        <v>98</v>
      </c>
      <c r="D13" s="13">
        <v>1111</v>
      </c>
    </row>
    <row r="14" spans="2:4" ht="16.5" thickBot="1" x14ac:dyDescent="0.3">
      <c r="B14" s="12">
        <v>11</v>
      </c>
      <c r="C14" s="13" t="s">
        <v>98</v>
      </c>
      <c r="D14" s="13">
        <v>1110</v>
      </c>
    </row>
    <row r="15" spans="2:4" ht="16.5" thickBot="1" x14ac:dyDescent="0.3">
      <c r="B15" s="12">
        <v>12</v>
      </c>
      <c r="C15" s="13" t="s">
        <v>98</v>
      </c>
      <c r="D15" s="13">
        <v>1039</v>
      </c>
    </row>
    <row r="16" spans="2:4" ht="16.5" thickBot="1" x14ac:dyDescent="0.3">
      <c r="B16" s="12">
        <v>13</v>
      </c>
      <c r="C16" s="13" t="s">
        <v>98</v>
      </c>
      <c r="D16" s="13">
        <v>1080</v>
      </c>
    </row>
    <row r="17" spans="2:4" ht="16.5" thickBot="1" x14ac:dyDescent="0.3">
      <c r="B17" s="12">
        <v>14</v>
      </c>
      <c r="C17" s="13" t="s">
        <v>98</v>
      </c>
      <c r="D17" s="13" t="s">
        <v>100</v>
      </c>
    </row>
    <row r="18" spans="2:4" ht="16.5" thickBot="1" x14ac:dyDescent="0.3">
      <c r="B18" s="12">
        <v>15</v>
      </c>
      <c r="C18" s="13" t="s">
        <v>98</v>
      </c>
      <c r="D18" s="13">
        <v>1022</v>
      </c>
    </row>
    <row r="19" spans="2:4" ht="16.5" thickBot="1" x14ac:dyDescent="0.3">
      <c r="B19" s="12">
        <v>16</v>
      </c>
      <c r="C19" s="13" t="s">
        <v>98</v>
      </c>
      <c r="D19" s="13">
        <v>1005</v>
      </c>
    </row>
    <row r="20" spans="2:4" ht="16.5" thickBot="1" x14ac:dyDescent="0.3">
      <c r="B20" s="12">
        <v>17</v>
      </c>
      <c r="C20" s="13" t="s">
        <v>98</v>
      </c>
      <c r="D20" s="13">
        <v>995</v>
      </c>
    </row>
    <row r="21" spans="2:4" ht="16.5" thickBot="1" x14ac:dyDescent="0.3">
      <c r="B21" s="12">
        <v>18</v>
      </c>
      <c r="C21" s="13" t="s">
        <v>98</v>
      </c>
      <c r="D21" s="13">
        <v>969</v>
      </c>
    </row>
    <row r="22" spans="2:4" ht="16.5" thickBot="1" x14ac:dyDescent="0.3">
      <c r="B22" s="12">
        <v>19</v>
      </c>
      <c r="C22" s="13" t="s">
        <v>98</v>
      </c>
      <c r="D22" s="13">
        <v>990</v>
      </c>
    </row>
    <row r="23" spans="2:4" ht="16.5" thickBot="1" x14ac:dyDescent="0.3">
      <c r="B23" s="12">
        <v>20</v>
      </c>
      <c r="C23" s="13" t="s">
        <v>98</v>
      </c>
      <c r="D23" s="13">
        <v>974</v>
      </c>
    </row>
    <row r="24" spans="2:4" ht="16.5" thickBot="1" x14ac:dyDescent="0.3">
      <c r="B24" s="12">
        <v>21</v>
      </c>
      <c r="C24" s="13" t="s">
        <v>98</v>
      </c>
      <c r="D24" s="13">
        <v>932</v>
      </c>
    </row>
    <row r="25" spans="2:4" ht="16.5" thickBot="1" x14ac:dyDescent="0.3">
      <c r="B25" s="12">
        <v>22</v>
      </c>
      <c r="C25" s="13" t="s">
        <v>98</v>
      </c>
      <c r="D25" s="13">
        <v>854</v>
      </c>
    </row>
    <row r="26" spans="2:4" ht="16.5" thickBot="1" x14ac:dyDescent="0.3">
      <c r="B26" s="12">
        <v>23</v>
      </c>
      <c r="C26" s="13" t="s">
        <v>98</v>
      </c>
      <c r="D26" s="13">
        <v>805</v>
      </c>
    </row>
    <row r="27" spans="2:4" ht="16.5" thickBot="1" x14ac:dyDescent="0.3">
      <c r="B27" s="12">
        <v>24</v>
      </c>
      <c r="C27" s="13" t="s">
        <v>98</v>
      </c>
      <c r="D27" s="13">
        <v>788</v>
      </c>
    </row>
    <row r="28" spans="2:4" ht="16.5" thickBot="1" x14ac:dyDescent="0.3">
      <c r="B28" s="12">
        <v>25</v>
      </c>
      <c r="C28" s="13" t="s">
        <v>98</v>
      </c>
      <c r="D28" s="13">
        <v>765</v>
      </c>
    </row>
    <row r="29" spans="2:4" ht="16.5" thickBot="1" x14ac:dyDescent="0.3">
      <c r="B29" s="12">
        <v>26</v>
      </c>
      <c r="C29" s="13" t="s">
        <v>98</v>
      </c>
      <c r="D29" s="13">
        <v>750</v>
      </c>
    </row>
    <row r="30" spans="2:4" ht="16.5" thickBot="1" x14ac:dyDescent="0.3">
      <c r="B30" s="12">
        <v>27</v>
      </c>
      <c r="C30" s="13" t="s">
        <v>98</v>
      </c>
      <c r="D30" s="13">
        <v>641</v>
      </c>
    </row>
    <row r="31" spans="2:4" ht="16.5" thickBot="1" x14ac:dyDescent="0.3">
      <c r="B31" s="12">
        <v>28</v>
      </c>
      <c r="C31" s="13" t="s">
        <v>98</v>
      </c>
      <c r="D31" s="13">
        <v>615</v>
      </c>
    </row>
    <row r="32" spans="2:4" ht="16.5" thickBot="1" x14ac:dyDescent="0.3">
      <c r="B32" s="12">
        <v>29</v>
      </c>
      <c r="C32" s="13" t="s">
        <v>98</v>
      </c>
      <c r="D32" s="13">
        <v>610</v>
      </c>
    </row>
    <row r="33" spans="2:4" ht="16.5" thickBot="1" x14ac:dyDescent="0.3">
      <c r="B33" s="12">
        <v>30</v>
      </c>
      <c r="C33" s="13" t="s">
        <v>98</v>
      </c>
      <c r="D33" s="13">
        <v>557</v>
      </c>
    </row>
    <row r="34" spans="2:4" ht="16.5" thickBot="1" x14ac:dyDescent="0.3">
      <c r="B34" s="12">
        <v>31</v>
      </c>
      <c r="C34" s="13" t="s">
        <v>98</v>
      </c>
      <c r="D34" s="13">
        <v>539</v>
      </c>
    </row>
    <row r="35" spans="2:4" ht="16.5" thickBot="1" x14ac:dyDescent="0.3">
      <c r="B35" s="12">
        <v>32</v>
      </c>
      <c r="C35" s="13" t="s">
        <v>98</v>
      </c>
      <c r="D35" s="13">
        <v>530</v>
      </c>
    </row>
    <row r="36" spans="2:4" ht="16.5" thickBot="1" x14ac:dyDescent="0.3">
      <c r="B36" s="12">
        <v>33</v>
      </c>
      <c r="C36" s="13" t="s">
        <v>98</v>
      </c>
      <c r="D36" s="13">
        <v>490</v>
      </c>
    </row>
    <row r="37" spans="2:4" ht="16.5" thickBot="1" x14ac:dyDescent="0.3">
      <c r="B37" s="12">
        <v>34</v>
      </c>
      <c r="C37" s="19" t="s">
        <v>98</v>
      </c>
      <c r="D37" s="19">
        <v>383</v>
      </c>
    </row>
    <row r="38" spans="2:4" ht="16.5" thickBot="1" x14ac:dyDescent="0.3">
      <c r="B38" s="12">
        <v>35</v>
      </c>
      <c r="C38" s="13" t="s">
        <v>98</v>
      </c>
      <c r="D38" s="13">
        <v>43</v>
      </c>
    </row>
    <row r="39" spans="2:4" ht="16.5" thickBot="1" x14ac:dyDescent="0.3">
      <c r="B39" s="12">
        <v>36</v>
      </c>
      <c r="C39" s="13" t="s">
        <v>88</v>
      </c>
      <c r="D39" s="13">
        <v>2352</v>
      </c>
    </row>
    <row r="40" spans="2:4" ht="16.5" thickBot="1" x14ac:dyDescent="0.3">
      <c r="B40" s="12">
        <v>37</v>
      </c>
      <c r="C40" s="13" t="s">
        <v>101</v>
      </c>
      <c r="D40" s="13">
        <v>2355</v>
      </c>
    </row>
    <row r="41" spans="2:4" ht="16.5" thickBot="1" x14ac:dyDescent="0.3">
      <c r="B41" s="12">
        <v>38</v>
      </c>
      <c r="C41" s="13" t="s">
        <v>97</v>
      </c>
      <c r="D41" s="13">
        <v>1071</v>
      </c>
    </row>
    <row r="42" spans="2:4" ht="16.5" thickBot="1" x14ac:dyDescent="0.3">
      <c r="B42" s="12">
        <v>39</v>
      </c>
      <c r="C42" s="13" t="s">
        <v>102</v>
      </c>
      <c r="D42" s="13">
        <v>2385</v>
      </c>
    </row>
    <row r="43" spans="2:4" ht="16.5" thickBot="1" x14ac:dyDescent="0.3">
      <c r="B43" s="12">
        <v>40</v>
      </c>
      <c r="C43" s="13" t="s">
        <v>102</v>
      </c>
      <c r="D43" s="13">
        <v>2368</v>
      </c>
    </row>
    <row r="44" spans="2:4" ht="16.5" thickBot="1" x14ac:dyDescent="0.3">
      <c r="B44" s="12">
        <v>41</v>
      </c>
      <c r="C44" s="13" t="s">
        <v>102</v>
      </c>
      <c r="D44" s="13">
        <v>2323</v>
      </c>
    </row>
    <row r="45" spans="2:4" ht="16.5" thickBot="1" x14ac:dyDescent="0.3">
      <c r="B45" s="12">
        <v>42</v>
      </c>
      <c r="C45" s="14" t="s">
        <v>103</v>
      </c>
      <c r="D45" s="13">
        <v>485</v>
      </c>
    </row>
    <row r="46" spans="2:4" ht="16.5" thickBot="1" x14ac:dyDescent="0.3">
      <c r="B46" s="12">
        <v>43</v>
      </c>
      <c r="C46" s="14" t="s">
        <v>104</v>
      </c>
      <c r="D46" s="13">
        <v>2300</v>
      </c>
    </row>
  </sheetData>
  <mergeCells count="1">
    <mergeCell ref="B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workbookViewId="0">
      <selection activeCell="J28" sqref="J28"/>
    </sheetView>
  </sheetViews>
  <sheetFormatPr baseColWidth="10" defaultRowHeight="15" x14ac:dyDescent="0.25"/>
  <cols>
    <col min="3" max="3" width="26.7109375" customWidth="1"/>
    <col min="4" max="5" width="17.28515625" customWidth="1"/>
  </cols>
  <sheetData>
    <row r="1" spans="2:4" ht="15.75" thickBot="1" x14ac:dyDescent="0.3"/>
    <row r="2" spans="2:4" ht="15.75" thickBot="1" x14ac:dyDescent="0.3">
      <c r="B2" s="6" t="s">
        <v>58</v>
      </c>
      <c r="C2" s="7"/>
      <c r="D2" s="8"/>
    </row>
    <row r="3" spans="2:4" ht="16.5" thickBot="1" x14ac:dyDescent="0.3">
      <c r="B3" s="9" t="s">
        <v>59</v>
      </c>
      <c r="C3" s="10" t="s">
        <v>60</v>
      </c>
      <c r="D3" s="11" t="s">
        <v>61</v>
      </c>
    </row>
    <row r="4" spans="2:4" ht="16.5" customHeight="1" thickBot="1" x14ac:dyDescent="0.3">
      <c r="B4" s="12">
        <v>1</v>
      </c>
      <c r="C4" s="14" t="s">
        <v>105</v>
      </c>
      <c r="D4" s="13">
        <v>1310</v>
      </c>
    </row>
    <row r="5" spans="2:4" ht="16.5" customHeight="1" thickBot="1" x14ac:dyDescent="0.3">
      <c r="B5" s="12">
        <v>2</v>
      </c>
      <c r="C5" s="14" t="s">
        <v>105</v>
      </c>
      <c r="D5" s="13">
        <v>1299</v>
      </c>
    </row>
    <row r="6" spans="2:4" ht="16.5" customHeight="1" thickBot="1" x14ac:dyDescent="0.3">
      <c r="B6" s="12">
        <v>3</v>
      </c>
      <c r="C6" s="14" t="s">
        <v>105</v>
      </c>
      <c r="D6" s="13">
        <v>1222</v>
      </c>
    </row>
    <row r="7" spans="2:4" ht="16.5" customHeight="1" thickBot="1" x14ac:dyDescent="0.3">
      <c r="B7" s="12">
        <v>4</v>
      </c>
      <c r="C7" s="14" t="s">
        <v>105</v>
      </c>
      <c r="D7" s="13">
        <v>1110</v>
      </c>
    </row>
    <row r="8" spans="2:4" ht="16.5" customHeight="1" thickBot="1" x14ac:dyDescent="0.3">
      <c r="B8" s="12">
        <v>5</v>
      </c>
      <c r="C8" s="14" t="s">
        <v>105</v>
      </c>
      <c r="D8" s="13">
        <v>1077</v>
      </c>
    </row>
    <row r="9" spans="2:4" ht="16.5" customHeight="1" thickBot="1" x14ac:dyDescent="0.3">
      <c r="B9" s="12">
        <v>6</v>
      </c>
      <c r="C9" s="14" t="s">
        <v>105</v>
      </c>
      <c r="D9" s="13">
        <v>1041</v>
      </c>
    </row>
    <row r="10" spans="2:4" ht="16.5" customHeight="1" thickBot="1" x14ac:dyDescent="0.3">
      <c r="B10" s="12">
        <v>7</v>
      </c>
      <c r="C10" s="14" t="s">
        <v>84</v>
      </c>
      <c r="D10" s="13">
        <v>2539</v>
      </c>
    </row>
    <row r="11" spans="2:4" ht="16.5" customHeight="1" thickBot="1" x14ac:dyDescent="0.3">
      <c r="B11" s="12">
        <v>8</v>
      </c>
      <c r="C11" s="14" t="s">
        <v>84</v>
      </c>
      <c r="D11" s="13">
        <v>2546</v>
      </c>
    </row>
    <row r="12" spans="2:4" ht="16.5" customHeight="1" thickBot="1" x14ac:dyDescent="0.3">
      <c r="B12" s="12">
        <v>9</v>
      </c>
      <c r="C12" s="14" t="s">
        <v>84</v>
      </c>
      <c r="D12" s="13">
        <v>2492</v>
      </c>
    </row>
    <row r="13" spans="2:4" ht="16.5" customHeight="1" thickBot="1" x14ac:dyDescent="0.3">
      <c r="B13" s="12">
        <v>10</v>
      </c>
      <c r="C13" s="14" t="s">
        <v>84</v>
      </c>
      <c r="D13" s="13">
        <v>2489</v>
      </c>
    </row>
    <row r="14" spans="2:4" ht="16.5" customHeight="1" thickBot="1" x14ac:dyDescent="0.3">
      <c r="B14" s="12">
        <v>11</v>
      </c>
      <c r="C14" s="14" t="s">
        <v>84</v>
      </c>
      <c r="D14" s="13">
        <v>2470</v>
      </c>
    </row>
    <row r="15" spans="2:4" ht="16.5" customHeight="1" thickBot="1" x14ac:dyDescent="0.3">
      <c r="B15" s="12">
        <v>12</v>
      </c>
      <c r="C15" s="14" t="s">
        <v>84</v>
      </c>
      <c r="D15" s="13">
        <v>2453</v>
      </c>
    </row>
    <row r="16" spans="2:4" ht="16.5" customHeight="1" thickBot="1" x14ac:dyDescent="0.3">
      <c r="B16" s="12">
        <v>13</v>
      </c>
      <c r="C16" s="14" t="s">
        <v>84</v>
      </c>
      <c r="D16" s="13">
        <v>2450</v>
      </c>
    </row>
    <row r="17" spans="2:4" ht="16.5" customHeight="1" thickBot="1" x14ac:dyDescent="0.3">
      <c r="B17" s="12">
        <v>14</v>
      </c>
      <c r="C17" s="14" t="s">
        <v>84</v>
      </c>
      <c r="D17" s="13">
        <v>2444</v>
      </c>
    </row>
    <row r="18" spans="2:4" ht="16.5" customHeight="1" thickBot="1" x14ac:dyDescent="0.3">
      <c r="B18" s="12">
        <v>15</v>
      </c>
      <c r="C18" s="14" t="s">
        <v>84</v>
      </c>
      <c r="D18" s="13">
        <v>2429</v>
      </c>
    </row>
    <row r="19" spans="2:4" ht="16.5" customHeight="1" thickBot="1" x14ac:dyDescent="0.3">
      <c r="B19" s="12">
        <v>16</v>
      </c>
      <c r="C19" s="14" t="s">
        <v>103</v>
      </c>
      <c r="D19" s="13">
        <v>900</v>
      </c>
    </row>
    <row r="20" spans="2:4" ht="16.5" customHeight="1" thickBot="1" x14ac:dyDescent="0.3">
      <c r="B20" s="12">
        <v>17</v>
      </c>
      <c r="C20" s="14" t="s">
        <v>103</v>
      </c>
      <c r="D20" s="13">
        <v>760</v>
      </c>
    </row>
    <row r="21" spans="2:4" ht="16.5" customHeight="1" thickBot="1" x14ac:dyDescent="0.3">
      <c r="B21" s="12">
        <v>18</v>
      </c>
      <c r="C21" s="13" t="s">
        <v>106</v>
      </c>
      <c r="D21" s="13">
        <v>2580</v>
      </c>
    </row>
    <row r="22" spans="2:4" ht="16.5" customHeight="1" thickBot="1" x14ac:dyDescent="0.3">
      <c r="B22" s="12">
        <v>19</v>
      </c>
      <c r="C22" s="13" t="s">
        <v>106</v>
      </c>
      <c r="D22" s="13">
        <v>2565</v>
      </c>
    </row>
    <row r="23" spans="2:4" ht="16.5" customHeight="1" thickBot="1" x14ac:dyDescent="0.3">
      <c r="B23" s="12">
        <v>20</v>
      </c>
      <c r="C23" s="13" t="s">
        <v>106</v>
      </c>
      <c r="D23" s="13">
        <v>2546</v>
      </c>
    </row>
    <row r="24" spans="2:4" ht="16.5" customHeight="1" thickBot="1" x14ac:dyDescent="0.3">
      <c r="B24" s="12">
        <v>21</v>
      </c>
      <c r="C24" s="13" t="s">
        <v>106</v>
      </c>
      <c r="D24" s="13">
        <v>2531</v>
      </c>
    </row>
    <row r="25" spans="2:4" ht="16.5" customHeight="1" thickBot="1" x14ac:dyDescent="0.3">
      <c r="B25" s="12">
        <v>22</v>
      </c>
      <c r="C25" s="13" t="s">
        <v>106</v>
      </c>
      <c r="D25" s="13">
        <v>2526</v>
      </c>
    </row>
    <row r="26" spans="2:4" ht="16.5" customHeight="1" thickBot="1" x14ac:dyDescent="0.3">
      <c r="B26" s="12">
        <v>23</v>
      </c>
      <c r="C26" s="13" t="s">
        <v>106</v>
      </c>
      <c r="D26" s="13">
        <v>2515</v>
      </c>
    </row>
    <row r="27" spans="2:4" ht="16.5" customHeight="1" thickBot="1" x14ac:dyDescent="0.3">
      <c r="B27" s="12">
        <v>24</v>
      </c>
      <c r="C27" s="13" t="s">
        <v>86</v>
      </c>
      <c r="D27" s="13">
        <v>2485</v>
      </c>
    </row>
    <row r="28" spans="2:4" ht="16.5" customHeight="1" thickBot="1" x14ac:dyDescent="0.3">
      <c r="B28" s="12">
        <v>25</v>
      </c>
      <c r="C28" s="13" t="s">
        <v>86</v>
      </c>
      <c r="D28" s="13">
        <v>2482</v>
      </c>
    </row>
    <row r="29" spans="2:4" ht="16.5" customHeight="1" thickBot="1" x14ac:dyDescent="0.3">
      <c r="B29" s="12">
        <v>26</v>
      </c>
      <c r="C29" s="13" t="s">
        <v>86</v>
      </c>
      <c r="D29" s="13">
        <v>2459</v>
      </c>
    </row>
    <row r="30" spans="2:4" ht="16.5" customHeight="1" thickBot="1" x14ac:dyDescent="0.3">
      <c r="B30" s="12">
        <v>27</v>
      </c>
      <c r="C30" s="13" t="s">
        <v>86</v>
      </c>
      <c r="D30" s="13">
        <v>2452</v>
      </c>
    </row>
    <row r="31" spans="2:4" ht="16.5" customHeight="1" thickBot="1" x14ac:dyDescent="0.3">
      <c r="B31" s="12">
        <v>28</v>
      </c>
      <c r="C31" s="13" t="s">
        <v>86</v>
      </c>
      <c r="D31" s="13">
        <v>2436</v>
      </c>
    </row>
    <row r="32" spans="2:4" ht="16.5" customHeight="1" thickBot="1" x14ac:dyDescent="0.3">
      <c r="B32" s="12">
        <v>29</v>
      </c>
      <c r="C32" s="13" t="s">
        <v>107</v>
      </c>
      <c r="D32" s="13">
        <v>2420</v>
      </c>
    </row>
    <row r="33" spans="2:4" ht="16.5" customHeight="1" thickBot="1" x14ac:dyDescent="0.3">
      <c r="B33" s="12">
        <v>30</v>
      </c>
      <c r="C33" s="14" t="s">
        <v>72</v>
      </c>
      <c r="D33" s="13">
        <v>2168</v>
      </c>
    </row>
    <row r="34" spans="2:4" ht="16.5" customHeight="1" thickBot="1" x14ac:dyDescent="0.3">
      <c r="B34" s="12">
        <v>31</v>
      </c>
      <c r="C34" s="14" t="s">
        <v>108</v>
      </c>
      <c r="D34" s="13">
        <v>1975</v>
      </c>
    </row>
    <row r="35" spans="2:4" ht="16.5" customHeight="1" thickBot="1" x14ac:dyDescent="0.3">
      <c r="B35" s="12">
        <v>32</v>
      </c>
      <c r="C35" s="13" t="s">
        <v>64</v>
      </c>
      <c r="D35" s="13">
        <v>1610</v>
      </c>
    </row>
    <row r="36" spans="2:4" ht="16.5" customHeight="1" thickBot="1" x14ac:dyDescent="0.3">
      <c r="B36" s="12">
        <v>33</v>
      </c>
      <c r="C36" s="13" t="s">
        <v>109</v>
      </c>
      <c r="D36" s="13">
        <v>2255</v>
      </c>
    </row>
    <row r="37" spans="2:4" ht="16.5" customHeight="1" thickBot="1" x14ac:dyDescent="0.3">
      <c r="B37" s="12">
        <v>34</v>
      </c>
      <c r="C37" s="13" t="s">
        <v>109</v>
      </c>
      <c r="D37" s="13">
        <v>2261</v>
      </c>
    </row>
    <row r="38" spans="2:4" ht="16.5" customHeight="1" thickBot="1" x14ac:dyDescent="0.3">
      <c r="B38" s="12">
        <v>35</v>
      </c>
      <c r="C38" s="14" t="s">
        <v>71</v>
      </c>
      <c r="D38" s="13">
        <v>865</v>
      </c>
    </row>
    <row r="39" spans="2:4" ht="16.5" customHeight="1" thickBot="1" x14ac:dyDescent="0.3">
      <c r="B39" s="12">
        <v>36</v>
      </c>
      <c r="C39" s="13" t="s">
        <v>110</v>
      </c>
      <c r="D39" s="13">
        <v>2781</v>
      </c>
    </row>
    <row r="40" spans="2:4" ht="16.5" customHeight="1" thickBot="1" x14ac:dyDescent="0.3">
      <c r="B40" s="12">
        <v>37</v>
      </c>
      <c r="C40" s="13" t="s">
        <v>110</v>
      </c>
      <c r="D40" s="13">
        <v>2775</v>
      </c>
    </row>
    <row r="41" spans="2:4" ht="16.5" customHeight="1" thickBot="1" x14ac:dyDescent="0.3">
      <c r="B41" s="12">
        <v>38</v>
      </c>
      <c r="C41" s="13" t="s">
        <v>110</v>
      </c>
      <c r="D41" s="13">
        <v>2760</v>
      </c>
    </row>
    <row r="42" spans="2:4" ht="16.5" customHeight="1" thickBot="1" x14ac:dyDescent="0.3">
      <c r="B42" s="12">
        <v>39</v>
      </c>
      <c r="C42" s="13" t="s">
        <v>110</v>
      </c>
      <c r="D42" s="13">
        <v>2739</v>
      </c>
    </row>
    <row r="43" spans="2:4" ht="16.5" customHeight="1" thickBot="1" x14ac:dyDescent="0.3">
      <c r="B43" s="12">
        <v>40</v>
      </c>
      <c r="C43" s="13" t="s">
        <v>110</v>
      </c>
      <c r="D43" s="14">
        <v>2733</v>
      </c>
    </row>
    <row r="44" spans="2:4" ht="16.5" customHeight="1" thickBot="1" x14ac:dyDescent="0.3">
      <c r="B44" s="12">
        <v>41</v>
      </c>
      <c r="C44" s="13" t="s">
        <v>110</v>
      </c>
      <c r="D44" s="13" t="s">
        <v>111</v>
      </c>
    </row>
    <row r="45" spans="2:4" ht="16.5" customHeight="1" thickBot="1" x14ac:dyDescent="0.3">
      <c r="B45" s="12">
        <v>42</v>
      </c>
      <c r="C45" s="13" t="s">
        <v>110</v>
      </c>
      <c r="D45" s="13">
        <v>2669</v>
      </c>
    </row>
    <row r="46" spans="2:4" ht="16.5" customHeight="1" thickBot="1" x14ac:dyDescent="0.3">
      <c r="B46" s="12">
        <v>43</v>
      </c>
      <c r="C46" s="13" t="s">
        <v>110</v>
      </c>
      <c r="D46" s="13">
        <v>2660</v>
      </c>
    </row>
    <row r="47" spans="2:4" ht="16.5" customHeight="1" thickBot="1" x14ac:dyDescent="0.3">
      <c r="B47" s="12">
        <v>44</v>
      </c>
      <c r="C47" s="13" t="s">
        <v>110</v>
      </c>
      <c r="D47" s="13">
        <v>2647</v>
      </c>
    </row>
    <row r="48" spans="2:4" ht="16.5" customHeight="1" thickBot="1" x14ac:dyDescent="0.3">
      <c r="B48" s="12">
        <v>45</v>
      </c>
      <c r="C48" s="13" t="s">
        <v>110</v>
      </c>
      <c r="D48" s="13">
        <v>2630</v>
      </c>
    </row>
    <row r="49" spans="2:4" ht="16.5" customHeight="1" thickBot="1" x14ac:dyDescent="0.3">
      <c r="B49" s="12">
        <v>46</v>
      </c>
      <c r="C49" s="13" t="s">
        <v>110</v>
      </c>
      <c r="D49" s="13">
        <v>2585</v>
      </c>
    </row>
    <row r="50" spans="2:4" ht="16.5" customHeight="1" thickBot="1" x14ac:dyDescent="0.3">
      <c r="B50" s="12">
        <v>47</v>
      </c>
      <c r="C50" s="13" t="s">
        <v>110</v>
      </c>
      <c r="D50" s="13">
        <v>2568</v>
      </c>
    </row>
    <row r="51" spans="2:4" ht="16.5" customHeight="1" thickBot="1" x14ac:dyDescent="0.3">
      <c r="B51" s="12">
        <v>48</v>
      </c>
      <c r="C51" s="13" t="s">
        <v>110</v>
      </c>
      <c r="D51" s="13">
        <v>2559</v>
      </c>
    </row>
    <row r="52" spans="2:4" ht="16.5" customHeight="1" thickBot="1" x14ac:dyDescent="0.3">
      <c r="B52" s="12">
        <v>49</v>
      </c>
      <c r="C52" s="13" t="s">
        <v>110</v>
      </c>
      <c r="D52" s="13">
        <v>2552</v>
      </c>
    </row>
    <row r="53" spans="2:4" ht="16.5" customHeight="1" thickBot="1" x14ac:dyDescent="0.3">
      <c r="B53" s="12">
        <v>50</v>
      </c>
      <c r="C53" s="13" t="s">
        <v>110</v>
      </c>
      <c r="D53" s="13">
        <v>2547</v>
      </c>
    </row>
    <row r="54" spans="2:4" ht="16.5" customHeight="1" thickBot="1" x14ac:dyDescent="0.3">
      <c r="B54" s="12">
        <v>51</v>
      </c>
      <c r="C54" s="13" t="s">
        <v>110</v>
      </c>
      <c r="D54" s="13">
        <v>2538</v>
      </c>
    </row>
    <row r="55" spans="2:4" ht="16.5" customHeight="1" thickBot="1" x14ac:dyDescent="0.3">
      <c r="B55" s="12">
        <v>52</v>
      </c>
      <c r="C55" s="13" t="s">
        <v>112</v>
      </c>
      <c r="D55" s="13">
        <v>634</v>
      </c>
    </row>
    <row r="56" spans="2:4" ht="16.5" customHeight="1" thickBot="1" x14ac:dyDescent="0.3">
      <c r="B56" s="12">
        <v>53</v>
      </c>
      <c r="C56" s="13" t="s">
        <v>110</v>
      </c>
      <c r="D56" s="13">
        <v>2485</v>
      </c>
    </row>
    <row r="57" spans="2:4" ht="16.5" customHeight="1" thickBot="1" x14ac:dyDescent="0.3">
      <c r="B57" s="12">
        <v>54</v>
      </c>
      <c r="C57" s="13" t="s">
        <v>103</v>
      </c>
      <c r="D57" s="13">
        <v>643</v>
      </c>
    </row>
    <row r="58" spans="2:4" ht="16.5" customHeight="1" thickBot="1" x14ac:dyDescent="0.3">
      <c r="B58" s="12">
        <v>55</v>
      </c>
      <c r="C58" s="13" t="s">
        <v>103</v>
      </c>
      <c r="D58" s="13">
        <v>666</v>
      </c>
    </row>
    <row r="59" spans="2:4" ht="16.5" customHeight="1" thickBot="1" x14ac:dyDescent="0.3">
      <c r="B59" s="12">
        <v>56</v>
      </c>
      <c r="C59" s="13" t="s">
        <v>110</v>
      </c>
      <c r="D59" s="13">
        <v>2381</v>
      </c>
    </row>
    <row r="60" spans="2:4" ht="16.5" customHeight="1" thickBot="1" x14ac:dyDescent="0.3">
      <c r="B60" s="12">
        <v>57</v>
      </c>
      <c r="C60" s="13" t="s">
        <v>69</v>
      </c>
      <c r="D60" s="13">
        <v>528</v>
      </c>
    </row>
    <row r="61" spans="2:4" ht="16.5" customHeight="1" thickBot="1" x14ac:dyDescent="0.3">
      <c r="B61" s="12">
        <v>58</v>
      </c>
      <c r="C61" s="13" t="s">
        <v>110</v>
      </c>
      <c r="D61" s="13">
        <v>2345</v>
      </c>
    </row>
    <row r="62" spans="2:4" ht="16.5" customHeight="1" thickBot="1" x14ac:dyDescent="0.3">
      <c r="B62" s="12">
        <v>59</v>
      </c>
      <c r="C62" s="13" t="s">
        <v>110</v>
      </c>
      <c r="D62" s="13">
        <v>2326</v>
      </c>
    </row>
    <row r="63" spans="2:4" ht="16.5" customHeight="1" thickBot="1" x14ac:dyDescent="0.3">
      <c r="B63" s="12">
        <v>60</v>
      </c>
      <c r="C63" s="13" t="s">
        <v>110</v>
      </c>
      <c r="D63" s="13">
        <v>2315</v>
      </c>
    </row>
    <row r="64" spans="2:4" ht="16.5" customHeight="1" thickBot="1" x14ac:dyDescent="0.3">
      <c r="B64" s="12">
        <v>61</v>
      </c>
      <c r="C64" s="13" t="s">
        <v>110</v>
      </c>
      <c r="D64" s="13">
        <v>2311</v>
      </c>
    </row>
    <row r="65" spans="2:4" ht="16.5" customHeight="1" thickBot="1" x14ac:dyDescent="0.3">
      <c r="B65" s="12">
        <v>62</v>
      </c>
      <c r="C65" s="13" t="s">
        <v>102</v>
      </c>
      <c r="D65" s="14" t="s">
        <v>113</v>
      </c>
    </row>
    <row r="66" spans="2:4" ht="16.5" customHeight="1" thickBot="1" x14ac:dyDescent="0.3">
      <c r="B66" s="12">
        <v>63</v>
      </c>
      <c r="C66" s="13" t="s">
        <v>102</v>
      </c>
      <c r="D66" s="13">
        <v>2255</v>
      </c>
    </row>
    <row r="67" spans="2:4" ht="16.5" customHeight="1" thickBot="1" x14ac:dyDescent="0.3">
      <c r="B67" s="12">
        <v>64</v>
      </c>
      <c r="C67" s="13" t="s">
        <v>63</v>
      </c>
      <c r="D67" s="13">
        <v>249</v>
      </c>
    </row>
    <row r="68" spans="2:4" ht="16.5" customHeight="1" thickBot="1" x14ac:dyDescent="0.3">
      <c r="B68" s="12">
        <v>65</v>
      </c>
      <c r="C68" s="13" t="s">
        <v>63</v>
      </c>
      <c r="D68" s="13">
        <v>289</v>
      </c>
    </row>
  </sheetData>
  <mergeCells count="1">
    <mergeCell ref="B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H13" sqref="H13"/>
    </sheetView>
  </sheetViews>
  <sheetFormatPr baseColWidth="10" defaultRowHeight="15" x14ac:dyDescent="0.25"/>
  <cols>
    <col min="2" max="2" width="20.140625" customWidth="1"/>
    <col min="3" max="3" width="21.5703125" customWidth="1"/>
    <col min="4" max="4" width="23.5703125" customWidth="1"/>
    <col min="5" max="5" width="40.5703125" customWidth="1"/>
    <col min="6" max="6" width="24.140625" customWidth="1"/>
  </cols>
  <sheetData>
    <row r="1" spans="1:6" x14ac:dyDescent="0.25">
      <c r="A1" s="20" t="s">
        <v>114</v>
      </c>
      <c r="B1" s="21"/>
      <c r="C1" s="21"/>
      <c r="D1" s="21"/>
      <c r="E1" s="21"/>
      <c r="F1" s="22"/>
    </row>
    <row r="2" spans="1:6" ht="15.75" customHeight="1" x14ac:dyDescent="0.25">
      <c r="A2" s="23"/>
      <c r="B2" s="24" t="s">
        <v>115</v>
      </c>
      <c r="C2" s="24" t="s">
        <v>116</v>
      </c>
      <c r="D2" s="24" t="s">
        <v>117</v>
      </c>
      <c r="E2" s="24" t="s">
        <v>118</v>
      </c>
      <c r="F2" s="25" t="s">
        <v>119</v>
      </c>
    </row>
    <row r="3" spans="1:6" x14ac:dyDescent="0.25">
      <c r="A3" s="26"/>
      <c r="B3" s="27"/>
      <c r="C3" s="27"/>
      <c r="D3" s="27"/>
      <c r="E3" s="27"/>
      <c r="F3" s="28"/>
    </row>
    <row r="4" spans="1:6" ht="45" x14ac:dyDescent="0.25">
      <c r="A4" s="29">
        <v>1</v>
      </c>
      <c r="B4" s="30" t="s">
        <v>120</v>
      </c>
      <c r="C4" s="31" t="s">
        <v>121</v>
      </c>
      <c r="D4" s="30" t="s">
        <v>122</v>
      </c>
      <c r="E4" s="30" t="s">
        <v>123</v>
      </c>
      <c r="F4" s="32" t="s">
        <v>124</v>
      </c>
    </row>
    <row r="5" spans="1:6" ht="45" x14ac:dyDescent="0.25">
      <c r="A5" s="29">
        <v>2</v>
      </c>
      <c r="B5" s="30" t="s">
        <v>120</v>
      </c>
      <c r="C5" s="31" t="s">
        <v>125</v>
      </c>
      <c r="D5" s="31" t="s">
        <v>126</v>
      </c>
      <c r="E5" s="30" t="s">
        <v>123</v>
      </c>
      <c r="F5" s="32" t="s">
        <v>124</v>
      </c>
    </row>
    <row r="6" spans="1:6" ht="45" x14ac:dyDescent="0.25">
      <c r="A6" s="29">
        <v>3</v>
      </c>
      <c r="B6" s="30" t="s">
        <v>120</v>
      </c>
      <c r="C6" s="31" t="s">
        <v>127</v>
      </c>
      <c r="D6" s="31" t="s">
        <v>128</v>
      </c>
      <c r="E6" s="30" t="s">
        <v>123</v>
      </c>
      <c r="F6" s="32" t="s">
        <v>124</v>
      </c>
    </row>
    <row r="7" spans="1:6" ht="45" x14ac:dyDescent="0.25">
      <c r="A7" s="29">
        <v>4</v>
      </c>
      <c r="B7" s="30" t="s">
        <v>120</v>
      </c>
      <c r="C7" s="31" t="s">
        <v>129</v>
      </c>
      <c r="D7" s="31" t="s">
        <v>130</v>
      </c>
      <c r="E7" s="30" t="s">
        <v>123</v>
      </c>
      <c r="F7" s="32" t="s">
        <v>124</v>
      </c>
    </row>
    <row r="8" spans="1:6" ht="45" x14ac:dyDescent="0.25">
      <c r="A8" s="29">
        <v>5</v>
      </c>
      <c r="B8" s="30" t="s">
        <v>120</v>
      </c>
      <c r="C8" s="31" t="s">
        <v>131</v>
      </c>
      <c r="D8" s="31" t="s">
        <v>132</v>
      </c>
      <c r="E8" s="30" t="s">
        <v>123</v>
      </c>
      <c r="F8" s="32" t="s">
        <v>124</v>
      </c>
    </row>
    <row r="9" spans="1:6" ht="45" x14ac:dyDescent="0.25">
      <c r="A9" s="29">
        <v>6</v>
      </c>
      <c r="B9" s="30" t="s">
        <v>120</v>
      </c>
      <c r="C9" s="31" t="s">
        <v>133</v>
      </c>
      <c r="D9" s="31" t="s">
        <v>134</v>
      </c>
      <c r="E9" s="30" t="s">
        <v>123</v>
      </c>
      <c r="F9" s="32" t="s">
        <v>124</v>
      </c>
    </row>
    <row r="10" spans="1:6" ht="45" x14ac:dyDescent="0.25">
      <c r="A10" s="29">
        <v>7</v>
      </c>
      <c r="B10" s="30" t="s">
        <v>120</v>
      </c>
      <c r="C10" s="31" t="s">
        <v>135</v>
      </c>
      <c r="D10" s="31" t="s">
        <v>136</v>
      </c>
      <c r="E10" s="30" t="s">
        <v>123</v>
      </c>
      <c r="F10" s="32" t="s">
        <v>124</v>
      </c>
    </row>
    <row r="11" spans="1:6" ht="45" x14ac:dyDescent="0.25">
      <c r="A11" s="29">
        <v>8</v>
      </c>
      <c r="B11" s="30" t="s">
        <v>120</v>
      </c>
      <c r="C11" s="31" t="s">
        <v>137</v>
      </c>
      <c r="D11" s="31" t="s">
        <v>138</v>
      </c>
      <c r="E11" s="30" t="s">
        <v>123</v>
      </c>
      <c r="F11" s="32" t="s">
        <v>124</v>
      </c>
    </row>
    <row r="12" spans="1:6" ht="45" x14ac:dyDescent="0.25">
      <c r="A12" s="29">
        <v>9</v>
      </c>
      <c r="B12" s="30" t="s">
        <v>120</v>
      </c>
      <c r="C12" s="31" t="s">
        <v>139</v>
      </c>
      <c r="D12" s="31" t="s">
        <v>140</v>
      </c>
      <c r="E12" s="30" t="s">
        <v>123</v>
      </c>
      <c r="F12" s="32" t="s">
        <v>124</v>
      </c>
    </row>
    <row r="13" spans="1:6" ht="45" x14ac:dyDescent="0.25">
      <c r="A13" s="29">
        <v>10</v>
      </c>
      <c r="B13" s="30" t="s">
        <v>120</v>
      </c>
      <c r="C13" s="31" t="s">
        <v>141</v>
      </c>
      <c r="D13" s="31" t="s">
        <v>142</v>
      </c>
      <c r="E13" s="30" t="s">
        <v>123</v>
      </c>
      <c r="F13" s="32" t="s">
        <v>124</v>
      </c>
    </row>
    <row r="14" spans="1:6" ht="45" x14ac:dyDescent="0.25">
      <c r="A14" s="29">
        <v>11</v>
      </c>
      <c r="B14" s="30" t="s">
        <v>120</v>
      </c>
      <c r="C14" s="31" t="s">
        <v>143</v>
      </c>
      <c r="D14" s="31" t="s">
        <v>144</v>
      </c>
      <c r="E14" s="30" t="s">
        <v>123</v>
      </c>
      <c r="F14" s="32" t="s">
        <v>124</v>
      </c>
    </row>
    <row r="15" spans="1:6" ht="45" x14ac:dyDescent="0.25">
      <c r="A15" s="29">
        <v>12</v>
      </c>
      <c r="B15" s="30" t="s">
        <v>120</v>
      </c>
      <c r="C15" s="31" t="s">
        <v>145</v>
      </c>
      <c r="D15" s="31" t="s">
        <v>146</v>
      </c>
      <c r="E15" s="30" t="s">
        <v>123</v>
      </c>
      <c r="F15" s="32" t="s">
        <v>124</v>
      </c>
    </row>
    <row r="16" spans="1:6" ht="45" x14ac:dyDescent="0.25">
      <c r="A16" s="29">
        <v>13</v>
      </c>
      <c r="B16" s="30" t="s">
        <v>120</v>
      </c>
      <c r="C16" s="31" t="s">
        <v>147</v>
      </c>
      <c r="D16" s="31" t="s">
        <v>148</v>
      </c>
      <c r="E16" s="30" t="s">
        <v>123</v>
      </c>
      <c r="F16" s="32" t="s">
        <v>124</v>
      </c>
    </row>
    <row r="17" spans="1:6" ht="45" x14ac:dyDescent="0.25">
      <c r="A17" s="29">
        <v>14</v>
      </c>
      <c r="B17" s="30" t="s">
        <v>120</v>
      </c>
      <c r="C17" s="31" t="s">
        <v>149</v>
      </c>
      <c r="D17" s="31" t="s">
        <v>150</v>
      </c>
      <c r="E17" s="30" t="s">
        <v>123</v>
      </c>
      <c r="F17" s="32" t="s">
        <v>124</v>
      </c>
    </row>
    <row r="18" spans="1:6" ht="45" x14ac:dyDescent="0.25">
      <c r="A18" s="29">
        <v>15</v>
      </c>
      <c r="B18" s="30" t="s">
        <v>120</v>
      </c>
      <c r="C18" s="31" t="s">
        <v>10</v>
      </c>
      <c r="D18" s="31" t="s">
        <v>151</v>
      </c>
      <c r="E18" s="30" t="s">
        <v>123</v>
      </c>
      <c r="F18" s="32" t="s">
        <v>124</v>
      </c>
    </row>
    <row r="19" spans="1:6" ht="45" x14ac:dyDescent="0.25">
      <c r="A19" s="29">
        <v>16</v>
      </c>
      <c r="B19" s="30" t="s">
        <v>120</v>
      </c>
      <c r="C19" s="31" t="s">
        <v>152</v>
      </c>
      <c r="D19" s="31" t="s">
        <v>153</v>
      </c>
      <c r="E19" s="30" t="s">
        <v>123</v>
      </c>
      <c r="F19" s="32" t="s">
        <v>124</v>
      </c>
    </row>
    <row r="20" spans="1:6" ht="45" x14ac:dyDescent="0.25">
      <c r="A20" s="29">
        <v>17</v>
      </c>
      <c r="B20" s="30" t="s">
        <v>120</v>
      </c>
      <c r="C20" s="31" t="s">
        <v>154</v>
      </c>
      <c r="D20" s="31" t="s">
        <v>155</v>
      </c>
      <c r="E20" s="30" t="s">
        <v>123</v>
      </c>
      <c r="F20" s="32" t="s">
        <v>124</v>
      </c>
    </row>
    <row r="21" spans="1:6" ht="45" x14ac:dyDescent="0.25">
      <c r="A21" s="29">
        <v>18</v>
      </c>
      <c r="B21" s="30" t="s">
        <v>120</v>
      </c>
      <c r="C21" s="31" t="s">
        <v>156</v>
      </c>
      <c r="D21" s="31" t="s">
        <v>157</v>
      </c>
      <c r="E21" s="30" t="s">
        <v>123</v>
      </c>
      <c r="F21" s="32" t="s">
        <v>124</v>
      </c>
    </row>
    <row r="22" spans="1:6" ht="45" x14ac:dyDescent="0.25">
      <c r="A22" s="29">
        <v>19</v>
      </c>
      <c r="B22" s="30" t="s">
        <v>120</v>
      </c>
      <c r="C22" s="31" t="s">
        <v>158</v>
      </c>
      <c r="D22" s="31" t="s">
        <v>159</v>
      </c>
      <c r="E22" s="30" t="s">
        <v>123</v>
      </c>
      <c r="F22" s="32" t="s">
        <v>124</v>
      </c>
    </row>
  </sheetData>
  <mergeCells count="7">
    <mergeCell ref="A1:F1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71"/>
  <sheetViews>
    <sheetView tabSelected="1" workbookViewId="0">
      <selection activeCell="U16" sqref="U16"/>
    </sheetView>
  </sheetViews>
  <sheetFormatPr baseColWidth="10" defaultRowHeight="15" x14ac:dyDescent="0.25"/>
  <cols>
    <col min="1" max="1" width="3.42578125" customWidth="1"/>
    <col min="2" max="2" width="20.7109375" customWidth="1"/>
    <col min="7" max="7" width="16.85546875" customWidth="1"/>
  </cols>
  <sheetData>
    <row r="3" spans="2:18" x14ac:dyDescent="0.25">
      <c r="B3" s="33" t="s">
        <v>160</v>
      </c>
    </row>
    <row r="5" spans="2:18" x14ac:dyDescent="0.25">
      <c r="B5" s="33" t="s">
        <v>161</v>
      </c>
      <c r="D5" s="2" t="s">
        <v>162</v>
      </c>
    </row>
    <row r="6" spans="2:18" x14ac:dyDescent="0.25">
      <c r="B6" s="33" t="s">
        <v>163</v>
      </c>
      <c r="D6" s="2"/>
    </row>
    <row r="7" spans="2:18" x14ac:dyDescent="0.25">
      <c r="B7" s="33" t="s">
        <v>164</v>
      </c>
      <c r="D7" s="2" t="s">
        <v>162</v>
      </c>
    </row>
    <row r="9" spans="2:18" x14ac:dyDescent="0.25">
      <c r="B9" s="33" t="s">
        <v>165</v>
      </c>
    </row>
    <row r="11" spans="2:18" x14ac:dyDescent="0.25">
      <c r="B11" s="34" t="s">
        <v>124</v>
      </c>
      <c r="C11" s="35" t="s">
        <v>166</v>
      </c>
      <c r="D11" s="35" t="s">
        <v>167</v>
      </c>
      <c r="E11" s="35" t="s">
        <v>168</v>
      </c>
      <c r="F11" s="35" t="s">
        <v>169</v>
      </c>
      <c r="G11" s="35" t="s">
        <v>170</v>
      </c>
      <c r="H11" s="35" t="s">
        <v>171</v>
      </c>
      <c r="I11" s="35" t="s">
        <v>172</v>
      </c>
      <c r="J11" s="35" t="s">
        <v>173</v>
      </c>
      <c r="K11" s="35" t="s">
        <v>174</v>
      </c>
      <c r="L11" s="35" t="s">
        <v>175</v>
      </c>
      <c r="M11" s="35" t="s">
        <v>176</v>
      </c>
      <c r="N11" s="35" t="s">
        <v>177</v>
      </c>
      <c r="O11" s="36" t="s">
        <v>178</v>
      </c>
    </row>
    <row r="12" spans="2:18" x14ac:dyDescent="0.25">
      <c r="B12" s="3" t="s">
        <v>179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7">
        <f>SUM(C12:N12)</f>
        <v>0</v>
      </c>
      <c r="R12" s="38"/>
    </row>
    <row r="13" spans="2:18" x14ac:dyDescent="0.25">
      <c r="B13" s="3" t="s">
        <v>180</v>
      </c>
      <c r="C13" s="39">
        <v>36288.699999999997</v>
      </c>
      <c r="D13" s="39">
        <v>31275.38</v>
      </c>
      <c r="E13" s="39">
        <v>34622.182000000001</v>
      </c>
      <c r="F13" s="39">
        <v>30052.12</v>
      </c>
      <c r="G13" s="39">
        <v>32032.14</v>
      </c>
      <c r="H13" s="39">
        <v>30476.62</v>
      </c>
      <c r="I13" s="39">
        <v>30307.54</v>
      </c>
      <c r="J13" s="39">
        <v>33133.380000000005</v>
      </c>
      <c r="K13" s="39">
        <v>35016.54</v>
      </c>
      <c r="L13" s="39">
        <v>38014.9</v>
      </c>
      <c r="M13" s="39">
        <v>38915.339999999997</v>
      </c>
      <c r="N13" s="4">
        <v>33649</v>
      </c>
      <c r="O13" s="37">
        <f t="shared" ref="O13:O18" si="0">SUM(C13:N13)</f>
        <v>403783.84200000006</v>
      </c>
      <c r="P13" t="s">
        <v>181</v>
      </c>
      <c r="R13" s="38"/>
    </row>
    <row r="14" spans="2:18" x14ac:dyDescent="0.25">
      <c r="B14" s="3" t="s">
        <v>182</v>
      </c>
      <c r="C14" s="4">
        <v>48140</v>
      </c>
      <c r="D14" s="4">
        <v>28538</v>
      </c>
      <c r="E14" s="4">
        <v>37061</v>
      </c>
      <c r="F14" s="4">
        <v>30402.05202519572</v>
      </c>
      <c r="G14" s="4">
        <v>25905</v>
      </c>
      <c r="H14" s="4">
        <v>20522</v>
      </c>
      <c r="I14" s="4">
        <v>24141</v>
      </c>
      <c r="J14" s="4">
        <v>31223</v>
      </c>
      <c r="K14" s="4">
        <v>36878</v>
      </c>
      <c r="L14" s="4">
        <v>43013</v>
      </c>
      <c r="M14" s="4">
        <v>42735</v>
      </c>
      <c r="N14" s="4">
        <v>29689</v>
      </c>
      <c r="O14" s="37">
        <f t="shared" si="0"/>
        <v>398247.05202519574</v>
      </c>
      <c r="R14" s="38"/>
    </row>
    <row r="15" spans="2:18" x14ac:dyDescent="0.25">
      <c r="B15" s="3" t="s">
        <v>183</v>
      </c>
      <c r="C15" s="4">
        <v>2618.4</v>
      </c>
      <c r="D15" s="4">
        <v>2163.56</v>
      </c>
      <c r="E15" s="4">
        <v>2381.2840000000006</v>
      </c>
      <c r="F15" s="4">
        <v>2158.44</v>
      </c>
      <c r="G15" s="4">
        <v>2479.6800000000003</v>
      </c>
      <c r="H15" s="4">
        <v>1364.44</v>
      </c>
      <c r="I15" s="4">
        <v>1283.4800000000002</v>
      </c>
      <c r="J15" s="4">
        <v>1385.56</v>
      </c>
      <c r="K15" s="4">
        <v>1635.48</v>
      </c>
      <c r="L15" s="4">
        <v>1493.8</v>
      </c>
      <c r="M15" s="4">
        <v>2181.0800000000004</v>
      </c>
      <c r="N15" s="4">
        <f>AVERAGE(C15:M15)</f>
        <v>1922.2912727272728</v>
      </c>
      <c r="O15" s="37">
        <f t="shared" si="0"/>
        <v>23067.495272727276</v>
      </c>
      <c r="R15" s="38"/>
    </row>
    <row r="16" spans="2:18" x14ac:dyDescent="0.25">
      <c r="B16" s="3" t="s">
        <v>184</v>
      </c>
      <c r="C16" s="4">
        <v>731.05</v>
      </c>
      <c r="D16" s="4">
        <v>598.87</v>
      </c>
      <c r="E16" s="4">
        <v>663.99300000000005</v>
      </c>
      <c r="F16" s="4">
        <v>599.38</v>
      </c>
      <c r="G16" s="4">
        <v>536.11</v>
      </c>
      <c r="H16" s="4">
        <v>547.13</v>
      </c>
      <c r="I16" s="4">
        <v>501.21</v>
      </c>
      <c r="J16" s="4">
        <v>563.37</v>
      </c>
      <c r="K16" s="4">
        <v>585.21</v>
      </c>
      <c r="L16" s="4">
        <v>613.35</v>
      </c>
      <c r="M16" s="4">
        <v>730.41</v>
      </c>
      <c r="N16" s="4">
        <f>AVERAGE(C16:M16)</f>
        <v>606.37118181818187</v>
      </c>
      <c r="O16" s="37">
        <f t="shared" si="0"/>
        <v>7276.4541818181824</v>
      </c>
      <c r="R16" s="38"/>
    </row>
    <row r="17" spans="2:22" x14ac:dyDescent="0.25">
      <c r="B17" s="3" t="s">
        <v>185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37">
        <f t="shared" si="0"/>
        <v>0</v>
      </c>
      <c r="R17" s="38"/>
    </row>
    <row r="18" spans="2:22" x14ac:dyDescent="0.25">
      <c r="B18" s="3" t="s">
        <v>186</v>
      </c>
      <c r="C18" s="4">
        <v>8934.4</v>
      </c>
      <c r="D18" s="4">
        <v>7547.36</v>
      </c>
      <c r="E18" s="4">
        <v>8436.6039999999994</v>
      </c>
      <c r="F18" s="4">
        <v>7681.6399999999994</v>
      </c>
      <c r="G18" s="4">
        <v>7576.079999999999</v>
      </c>
      <c r="H18" s="4">
        <v>7113.6399999999994</v>
      </c>
      <c r="I18" s="4">
        <v>6909.8799999999992</v>
      </c>
      <c r="J18" s="4">
        <v>7828.36</v>
      </c>
      <c r="K18" s="4">
        <v>8252.880000000001</v>
      </c>
      <c r="L18" s="4">
        <v>8722.7999999999993</v>
      </c>
      <c r="M18" s="4">
        <v>9429.48</v>
      </c>
      <c r="N18" s="4">
        <f>AVERAGE(C18:M18)</f>
        <v>8039.3749090909087</v>
      </c>
      <c r="O18" s="37">
        <f t="shared" si="0"/>
        <v>96472.498909090908</v>
      </c>
      <c r="R18" s="38"/>
    </row>
    <row r="19" spans="2:22" x14ac:dyDescent="0.25">
      <c r="R19" s="38"/>
    </row>
    <row r="20" spans="2:22" x14ac:dyDescent="0.25">
      <c r="B20" s="34" t="s">
        <v>187</v>
      </c>
      <c r="C20" s="35" t="s">
        <v>166</v>
      </c>
      <c r="D20" s="35" t="s">
        <v>167</v>
      </c>
      <c r="E20" s="35" t="s">
        <v>168</v>
      </c>
      <c r="F20" s="35" t="s">
        <v>169</v>
      </c>
      <c r="G20" s="35" t="s">
        <v>170</v>
      </c>
      <c r="H20" s="35" t="s">
        <v>171</v>
      </c>
      <c r="I20" s="35" t="s">
        <v>172</v>
      </c>
      <c r="J20" s="35" t="s">
        <v>173</v>
      </c>
      <c r="K20" s="35" t="s">
        <v>174</v>
      </c>
      <c r="L20" s="35" t="s">
        <v>175</v>
      </c>
      <c r="M20" s="35" t="s">
        <v>176</v>
      </c>
      <c r="N20" s="35" t="s">
        <v>177</v>
      </c>
      <c r="O20" s="36" t="s">
        <v>178</v>
      </c>
      <c r="R20" s="38"/>
    </row>
    <row r="21" spans="2:22" x14ac:dyDescent="0.25">
      <c r="B21" s="3" t="s">
        <v>179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0">
        <f>SUM(C21:N21)</f>
        <v>0</v>
      </c>
      <c r="R21" s="38"/>
    </row>
    <row r="22" spans="2:22" x14ac:dyDescent="0.25">
      <c r="B22" s="3" t="s">
        <v>180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0">
        <f t="shared" ref="O22:O27" si="1">SUM(C22:N22)</f>
        <v>0</v>
      </c>
      <c r="R22" s="38"/>
    </row>
    <row r="23" spans="2:22" x14ac:dyDescent="0.25">
      <c r="B23" s="3" t="s">
        <v>182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0">
        <f t="shared" si="1"/>
        <v>0</v>
      </c>
      <c r="R23" s="38"/>
    </row>
    <row r="24" spans="2:22" x14ac:dyDescent="0.25">
      <c r="B24" s="3" t="s">
        <v>183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0">
        <f t="shared" si="1"/>
        <v>0</v>
      </c>
    </row>
    <row r="25" spans="2:22" x14ac:dyDescent="0.25">
      <c r="B25" s="3" t="s">
        <v>184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0">
        <f t="shared" si="1"/>
        <v>0</v>
      </c>
    </row>
    <row r="26" spans="2:22" x14ac:dyDescent="0.25">
      <c r="B26" s="3" t="s">
        <v>185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0">
        <f t="shared" si="1"/>
        <v>0</v>
      </c>
    </row>
    <row r="27" spans="2:22" x14ac:dyDescent="0.25">
      <c r="B27" s="3" t="s">
        <v>186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0">
        <f t="shared" si="1"/>
        <v>0</v>
      </c>
    </row>
    <row r="29" spans="2:22" x14ac:dyDescent="0.25">
      <c r="B29" s="34" t="s">
        <v>188</v>
      </c>
      <c r="C29" s="35" t="s">
        <v>166</v>
      </c>
      <c r="D29" s="35" t="s">
        <v>167</v>
      </c>
      <c r="E29" s="35" t="s">
        <v>168</v>
      </c>
      <c r="F29" s="35" t="s">
        <v>169</v>
      </c>
      <c r="G29" s="35" t="s">
        <v>170</v>
      </c>
      <c r="H29" s="35" t="s">
        <v>171</v>
      </c>
      <c r="I29" s="35" t="s">
        <v>172</v>
      </c>
      <c r="J29" s="35" t="s">
        <v>173</v>
      </c>
      <c r="K29" s="35" t="s">
        <v>174</v>
      </c>
      <c r="L29" s="35" t="s">
        <v>175</v>
      </c>
      <c r="M29" s="35" t="s">
        <v>176</v>
      </c>
      <c r="N29" s="35" t="s">
        <v>177</v>
      </c>
      <c r="O29" s="36" t="s">
        <v>178</v>
      </c>
    </row>
    <row r="30" spans="2:22" x14ac:dyDescent="0.25">
      <c r="B30" s="3" t="s">
        <v>179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37">
        <f>SUM(C30:N30)</f>
        <v>0</v>
      </c>
    </row>
    <row r="31" spans="2:22" x14ac:dyDescent="0.25">
      <c r="B31" s="3" t="s">
        <v>180</v>
      </c>
      <c r="C31" s="4">
        <v>9580</v>
      </c>
      <c r="D31" s="4">
        <v>7680</v>
      </c>
      <c r="E31" s="4">
        <v>9990</v>
      </c>
      <c r="F31" s="4">
        <v>9150</v>
      </c>
      <c r="G31" s="41">
        <v>10830</v>
      </c>
      <c r="H31" s="4">
        <v>10864</v>
      </c>
      <c r="I31" s="4">
        <v>9550</v>
      </c>
      <c r="J31" s="4">
        <v>10240</v>
      </c>
      <c r="K31" s="4">
        <v>8500</v>
      </c>
      <c r="L31" s="4">
        <v>9680</v>
      </c>
      <c r="M31" s="4">
        <v>11270</v>
      </c>
      <c r="N31" s="4">
        <v>12859</v>
      </c>
      <c r="O31" s="37">
        <f t="shared" ref="O31:O36" si="2">SUM(C31:N31)</f>
        <v>120193</v>
      </c>
      <c r="P31" t="s">
        <v>181</v>
      </c>
    </row>
    <row r="32" spans="2:22" x14ac:dyDescent="0.25">
      <c r="B32" s="3" t="s">
        <v>182</v>
      </c>
      <c r="C32" s="4">
        <v>25239</v>
      </c>
      <c r="D32" s="4">
        <v>16164</v>
      </c>
      <c r="E32" s="4">
        <v>23720</v>
      </c>
      <c r="F32" s="4">
        <v>23120</v>
      </c>
      <c r="G32" s="41">
        <v>24620</v>
      </c>
      <c r="H32" s="4">
        <v>23860</v>
      </c>
      <c r="I32" s="4">
        <v>23620</v>
      </c>
      <c r="J32" s="4">
        <v>25060</v>
      </c>
      <c r="K32" s="4">
        <v>20180</v>
      </c>
      <c r="L32" s="4">
        <v>24450</v>
      </c>
      <c r="M32" s="4">
        <v>26300</v>
      </c>
      <c r="N32" s="4">
        <v>28248</v>
      </c>
      <c r="O32" s="37">
        <f t="shared" si="2"/>
        <v>284581</v>
      </c>
      <c r="R32" s="42"/>
      <c r="S32" s="42"/>
      <c r="T32" s="42"/>
      <c r="U32" s="42"/>
      <c r="V32" s="42"/>
    </row>
    <row r="33" spans="2:17" x14ac:dyDescent="0.25">
      <c r="B33" s="3" t="s">
        <v>183</v>
      </c>
      <c r="C33" s="4">
        <v>527</v>
      </c>
      <c r="D33" s="4">
        <v>479</v>
      </c>
      <c r="E33" s="4">
        <v>933</v>
      </c>
      <c r="F33" s="4">
        <v>726</v>
      </c>
      <c r="G33" s="41">
        <v>492</v>
      </c>
      <c r="H33" s="4">
        <v>42</v>
      </c>
      <c r="I33" s="4">
        <v>4</v>
      </c>
      <c r="J33" s="4">
        <v>3</v>
      </c>
      <c r="K33" s="4"/>
      <c r="L33" s="4">
        <v>2</v>
      </c>
      <c r="M33" s="4"/>
      <c r="N33" s="4"/>
      <c r="O33" s="37">
        <f t="shared" si="2"/>
        <v>3208</v>
      </c>
    </row>
    <row r="34" spans="2:17" x14ac:dyDescent="0.25">
      <c r="B34" s="3" t="s">
        <v>184</v>
      </c>
      <c r="C34" s="4">
        <v>107</v>
      </c>
      <c r="D34" s="4">
        <v>86</v>
      </c>
      <c r="E34" s="4">
        <v>209</v>
      </c>
      <c r="F34" s="4">
        <v>101</v>
      </c>
      <c r="G34" s="41">
        <v>79</v>
      </c>
      <c r="H34" s="4">
        <v>1100</v>
      </c>
      <c r="I34" s="4">
        <v>78</v>
      </c>
      <c r="J34" s="4">
        <v>91</v>
      </c>
      <c r="K34" s="4">
        <v>86</v>
      </c>
      <c r="L34" s="4">
        <v>116</v>
      </c>
      <c r="M34" s="4">
        <v>96</v>
      </c>
      <c r="N34" s="4">
        <v>105</v>
      </c>
      <c r="O34" s="37">
        <f t="shared" si="2"/>
        <v>2254</v>
      </c>
    </row>
    <row r="35" spans="2:17" x14ac:dyDescent="0.25">
      <c r="B35" s="3" t="s">
        <v>185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37">
        <f t="shared" si="2"/>
        <v>0</v>
      </c>
    </row>
    <row r="36" spans="2:17" x14ac:dyDescent="0.25">
      <c r="B36" s="3" t="s">
        <v>186</v>
      </c>
      <c r="C36" s="4">
        <v>2747</v>
      </c>
      <c r="D36" s="4">
        <v>2891</v>
      </c>
      <c r="E36" s="4">
        <v>4912</v>
      </c>
      <c r="F36" s="4">
        <v>3990</v>
      </c>
      <c r="G36" s="41">
        <v>2867</v>
      </c>
      <c r="H36" s="4">
        <v>2685</v>
      </c>
      <c r="I36" s="4">
        <v>2452</v>
      </c>
      <c r="J36" s="4">
        <v>2927</v>
      </c>
      <c r="K36" s="4">
        <v>2575</v>
      </c>
      <c r="L36" s="4">
        <v>3089</v>
      </c>
      <c r="M36" s="4">
        <v>3486</v>
      </c>
      <c r="N36" s="4">
        <v>3652</v>
      </c>
      <c r="O36" s="37">
        <f t="shared" si="2"/>
        <v>38273</v>
      </c>
    </row>
    <row r="38" spans="2:17" x14ac:dyDescent="0.25">
      <c r="B38" s="33" t="s">
        <v>189</v>
      </c>
    </row>
    <row r="39" spans="2:17" x14ac:dyDescent="0.25">
      <c r="B39" s="33"/>
      <c r="C39" s="43" t="s">
        <v>190</v>
      </c>
      <c r="D39" s="43"/>
      <c r="E39" s="43" t="s">
        <v>191</v>
      </c>
      <c r="F39" s="43" t="s">
        <v>192</v>
      </c>
      <c r="G39" s="43" t="s">
        <v>192</v>
      </c>
      <c r="H39" s="43"/>
    </row>
    <row r="40" spans="2:17" x14ac:dyDescent="0.25">
      <c r="B40" t="s">
        <v>193</v>
      </c>
      <c r="C40" s="44" t="s">
        <v>194</v>
      </c>
      <c r="D40" s="44"/>
      <c r="E40" s="44"/>
      <c r="F40" s="44"/>
      <c r="G40" s="44"/>
      <c r="H40" s="44"/>
      <c r="J40" t="s">
        <v>195</v>
      </c>
    </row>
    <row r="41" spans="2:17" x14ac:dyDescent="0.25">
      <c r="B41" t="s">
        <v>196</v>
      </c>
      <c r="C41" s="44" t="s">
        <v>197</v>
      </c>
      <c r="D41" s="44"/>
      <c r="E41" s="44"/>
      <c r="F41" s="44"/>
      <c r="G41" s="44"/>
      <c r="H41" s="44"/>
    </row>
    <row r="42" spans="2:17" x14ac:dyDescent="0.25">
      <c r="B42" t="s">
        <v>188</v>
      </c>
      <c r="C42" s="44" t="s">
        <v>194</v>
      </c>
      <c r="D42" s="44"/>
      <c r="E42" s="44"/>
      <c r="F42" s="44"/>
      <c r="G42" s="44"/>
      <c r="H42" s="44"/>
      <c r="J42" t="s">
        <v>198</v>
      </c>
    </row>
    <row r="44" spans="2:17" x14ac:dyDescent="0.25">
      <c r="B44" s="33" t="s">
        <v>199</v>
      </c>
    </row>
    <row r="45" spans="2:17" x14ac:dyDescent="0.25">
      <c r="C45" s="45">
        <v>2008</v>
      </c>
      <c r="D45" s="45">
        <v>2009</v>
      </c>
      <c r="E45" s="45">
        <v>2010</v>
      </c>
      <c r="F45" s="45">
        <v>2011</v>
      </c>
      <c r="G45" s="45">
        <v>2012</v>
      </c>
      <c r="H45" s="45">
        <v>2013</v>
      </c>
      <c r="I45" s="45">
        <v>2014</v>
      </c>
      <c r="J45" s="45">
        <v>2015</v>
      </c>
      <c r="K45" s="45">
        <v>2016</v>
      </c>
      <c r="L45" s="45">
        <v>2017</v>
      </c>
      <c r="M45" s="2">
        <v>2018</v>
      </c>
    </row>
    <row r="46" spans="2:17" ht="30" x14ac:dyDescent="0.25">
      <c r="B46" s="46" t="s">
        <v>200</v>
      </c>
      <c r="C46" s="47">
        <v>64358000</v>
      </c>
      <c r="D46" s="47">
        <v>61915000</v>
      </c>
      <c r="E46" s="47">
        <v>64052000</v>
      </c>
      <c r="F46" s="47">
        <v>66131000</v>
      </c>
      <c r="G46" s="47">
        <v>67823000</v>
      </c>
      <c r="H46" s="47">
        <v>68754000</v>
      </c>
      <c r="I46" s="47">
        <v>70419000</v>
      </c>
      <c r="J46" s="47">
        <v>72309000</v>
      </c>
      <c r="K46" s="47">
        <v>73544000</v>
      </c>
      <c r="L46" s="47">
        <v>73520000</v>
      </c>
      <c r="M46" s="48">
        <v>73519000</v>
      </c>
    </row>
    <row r="47" spans="2:17" ht="15.75" thickBot="1" x14ac:dyDescent="0.3"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7" x14ac:dyDescent="0.2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1" x14ac:dyDescent="0.25">
      <c r="B49" s="51" t="s">
        <v>201</v>
      </c>
      <c r="H49" s="52" t="s">
        <v>202</v>
      </c>
    </row>
    <row r="50" spans="1:11" x14ac:dyDescent="0.25">
      <c r="A50" s="33" t="s">
        <v>203</v>
      </c>
      <c r="B50" s="33" t="s">
        <v>204</v>
      </c>
      <c r="C50" s="33"/>
      <c r="D50" s="33"/>
      <c r="G50" s="33" t="s">
        <v>205</v>
      </c>
      <c r="H50" s="3" t="s">
        <v>206</v>
      </c>
    </row>
    <row r="51" spans="1:11" x14ac:dyDescent="0.25">
      <c r="G51" s="33" t="s">
        <v>207</v>
      </c>
      <c r="H51" s="3"/>
    </row>
    <row r="52" spans="1:11" x14ac:dyDescent="0.25">
      <c r="G52" s="33"/>
      <c r="H52" s="50"/>
    </row>
    <row r="53" spans="1:11" s="33" customFormat="1" x14ac:dyDescent="0.25">
      <c r="A53" s="33" t="s">
        <v>208</v>
      </c>
      <c r="B53" s="33" t="s">
        <v>209</v>
      </c>
    </row>
    <row r="54" spans="1:11" x14ac:dyDescent="0.25">
      <c r="G54" s="33" t="s">
        <v>210</v>
      </c>
      <c r="H54" s="34" t="s">
        <v>206</v>
      </c>
    </row>
    <row r="55" spans="1:11" x14ac:dyDescent="0.25">
      <c r="G55" s="33" t="s">
        <v>211</v>
      </c>
      <c r="H55" s="3" t="s">
        <v>206</v>
      </c>
    </row>
    <row r="56" spans="1:11" x14ac:dyDescent="0.25">
      <c r="G56" s="33" t="s">
        <v>212</v>
      </c>
      <c r="H56" s="3"/>
    </row>
    <row r="57" spans="1:11" s="33" customFormat="1" x14ac:dyDescent="0.25">
      <c r="A57" s="33" t="s">
        <v>213</v>
      </c>
      <c r="B57" s="33" t="s">
        <v>214</v>
      </c>
    </row>
    <row r="59" spans="1:11" x14ac:dyDescent="0.25">
      <c r="H59" s="43" t="s">
        <v>192</v>
      </c>
      <c r="I59" s="43"/>
    </row>
    <row r="60" spans="1:11" x14ac:dyDescent="0.25">
      <c r="C60" s="43" t="s">
        <v>215</v>
      </c>
      <c r="D60" s="43"/>
      <c r="E60" s="43" t="s">
        <v>216</v>
      </c>
      <c r="F60" s="43"/>
      <c r="G60" s="35" t="s">
        <v>191</v>
      </c>
      <c r="H60" s="2" t="s">
        <v>206</v>
      </c>
      <c r="I60" s="2" t="s">
        <v>217</v>
      </c>
    </row>
    <row r="61" spans="1:11" x14ac:dyDescent="0.25">
      <c r="B61" s="3" t="s">
        <v>210</v>
      </c>
      <c r="C61" s="53" t="s">
        <v>218</v>
      </c>
      <c r="D61" s="54"/>
      <c r="E61" s="53">
        <v>46</v>
      </c>
      <c r="F61" s="54"/>
      <c r="G61" s="3" t="s">
        <v>218</v>
      </c>
      <c r="H61" s="3"/>
      <c r="I61" s="3"/>
      <c r="K61" t="s">
        <v>219</v>
      </c>
    </row>
    <row r="62" spans="1:11" x14ac:dyDescent="0.25">
      <c r="B62" s="3" t="s">
        <v>211</v>
      </c>
      <c r="C62" s="53" t="s">
        <v>197</v>
      </c>
      <c r="D62" s="54"/>
      <c r="E62" s="53" t="s">
        <v>197</v>
      </c>
      <c r="F62" s="54"/>
      <c r="G62" s="3"/>
      <c r="H62" s="3"/>
      <c r="I62" s="3"/>
    </row>
    <row r="63" spans="1:11" x14ac:dyDescent="0.25">
      <c r="B63" s="3" t="s">
        <v>220</v>
      </c>
      <c r="C63" s="53"/>
      <c r="D63" s="54"/>
      <c r="E63" s="53"/>
      <c r="F63" s="54"/>
      <c r="G63" s="3"/>
      <c r="H63" s="3"/>
      <c r="I63" s="3"/>
    </row>
    <row r="64" spans="1:11" x14ac:dyDescent="0.25">
      <c r="B64" s="55" t="s">
        <v>221</v>
      </c>
    </row>
    <row r="66" spans="1:15" s="33" customFormat="1" x14ac:dyDescent="0.25">
      <c r="A66" s="33" t="s">
        <v>222</v>
      </c>
      <c r="B66" s="33" t="s">
        <v>223</v>
      </c>
    </row>
    <row r="68" spans="1:15" x14ac:dyDescent="0.25">
      <c r="C68" s="2" t="s">
        <v>166</v>
      </c>
      <c r="D68" s="2" t="s">
        <v>167</v>
      </c>
      <c r="E68" s="2" t="s">
        <v>168</v>
      </c>
      <c r="F68" s="2" t="s">
        <v>169</v>
      </c>
      <c r="G68" s="2" t="s">
        <v>170</v>
      </c>
      <c r="H68" s="2" t="s">
        <v>171</v>
      </c>
      <c r="I68" s="2" t="s">
        <v>172</v>
      </c>
      <c r="J68" s="2" t="s">
        <v>173</v>
      </c>
      <c r="K68" s="2" t="s">
        <v>174</v>
      </c>
      <c r="L68" s="2" t="s">
        <v>175</v>
      </c>
      <c r="M68" s="2" t="s">
        <v>176</v>
      </c>
      <c r="N68" s="2" t="s">
        <v>177</v>
      </c>
      <c r="O68" s="36" t="s">
        <v>224</v>
      </c>
    </row>
    <row r="69" spans="1:15" x14ac:dyDescent="0.25">
      <c r="B69" s="3" t="s">
        <v>210</v>
      </c>
      <c r="C69" s="56">
        <v>85498</v>
      </c>
      <c r="D69" s="56">
        <v>64841</v>
      </c>
      <c r="E69" s="56">
        <v>62884</v>
      </c>
      <c r="F69" s="56">
        <v>61478</v>
      </c>
      <c r="G69" s="56">
        <v>60796</v>
      </c>
      <c r="H69" s="56">
        <v>46763</v>
      </c>
      <c r="I69" s="56">
        <v>43163</v>
      </c>
      <c r="J69" s="56">
        <v>58007</v>
      </c>
      <c r="K69" s="56">
        <v>60772</v>
      </c>
      <c r="L69" s="56">
        <v>67592</v>
      </c>
      <c r="M69" s="56">
        <v>69452</v>
      </c>
      <c r="N69" s="56">
        <v>57498</v>
      </c>
      <c r="O69" s="36">
        <f>SUM(C69:N69)</f>
        <v>738744</v>
      </c>
    </row>
    <row r="70" spans="1:15" x14ac:dyDescent="0.25">
      <c r="B70" s="3" t="s">
        <v>211</v>
      </c>
      <c r="C70" s="57">
        <v>137320</v>
      </c>
      <c r="D70" s="57">
        <v>136920</v>
      </c>
      <c r="E70" s="57">
        <v>133200</v>
      </c>
      <c r="F70" s="57">
        <v>118090</v>
      </c>
      <c r="G70" s="57">
        <v>122170</v>
      </c>
      <c r="H70" s="57">
        <v>123100</v>
      </c>
      <c r="I70" s="57">
        <v>103850</v>
      </c>
      <c r="J70" s="57">
        <v>121410</v>
      </c>
      <c r="K70" s="58">
        <v>105960</v>
      </c>
      <c r="L70" s="59">
        <v>143960</v>
      </c>
      <c r="M70" s="59">
        <v>140150</v>
      </c>
      <c r="N70" s="59">
        <v>126130</v>
      </c>
      <c r="O70" s="36">
        <f t="shared" ref="O70:O71" si="3">SUM(C70:N70)</f>
        <v>1512260</v>
      </c>
    </row>
    <row r="71" spans="1:15" x14ac:dyDescent="0.25">
      <c r="B71" s="3" t="s">
        <v>220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6">
        <f t="shared" si="3"/>
        <v>0</v>
      </c>
    </row>
  </sheetData>
  <mergeCells count="21">
    <mergeCell ref="C63:D63"/>
    <mergeCell ref="E63:F63"/>
    <mergeCell ref="H59:I59"/>
    <mergeCell ref="C60:D60"/>
    <mergeCell ref="E60:F60"/>
    <mergeCell ref="C61:D61"/>
    <mergeCell ref="E61:F61"/>
    <mergeCell ref="C62:D62"/>
    <mergeCell ref="E62:F62"/>
    <mergeCell ref="C41:D41"/>
    <mergeCell ref="E41:F41"/>
    <mergeCell ref="G41:H41"/>
    <mergeCell ref="C42:D42"/>
    <mergeCell ref="E42:F42"/>
    <mergeCell ref="G42:H42"/>
    <mergeCell ref="C39:D39"/>
    <mergeCell ref="E39:F39"/>
    <mergeCell ref="G39:H39"/>
    <mergeCell ref="C40:D40"/>
    <mergeCell ref="E40:F40"/>
    <mergeCell ref="G40:H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Coaniquen 2018</vt:lpstr>
      <vt:lpstr>Recupac Lunes</vt:lpstr>
      <vt:lpstr>Recupac martes</vt:lpstr>
      <vt:lpstr>Recupac Miercoles</vt:lpstr>
      <vt:lpstr>Recupac Jueves</vt:lpstr>
      <vt:lpstr>Recupac Viernes</vt:lpstr>
      <vt:lpstr>Recupac Sabado</vt:lpstr>
      <vt:lpstr>Puntos Verdes</vt:lpstr>
      <vt:lpstr>Consultas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Bravo Riquelme</dc:creator>
  <cp:lastModifiedBy>Paula Priscila Román Román</cp:lastModifiedBy>
  <dcterms:created xsi:type="dcterms:W3CDTF">2019-06-07T14:20:02Z</dcterms:created>
  <dcterms:modified xsi:type="dcterms:W3CDTF">2019-07-25T17:12:00Z</dcterms:modified>
</cp:coreProperties>
</file>